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2021\ATENDIDOS ATENCIONES\MICRORED\"/>
    </mc:Choice>
  </mc:AlternateContent>
  <xr:revisionPtr revIDLastSave="0" documentId="13_ncr:1_{3892F8FB-C51F-4D2B-9C4F-6269C35642B0}" xr6:coauthVersionLast="43" xr6:coauthVersionMax="43" xr10:uidLastSave="{00000000-0000-0000-0000-000000000000}"/>
  <bookViews>
    <workbookView xWindow="-120" yWindow="-120" windowWidth="20730" windowHeight="11160" tabRatio="661" firstSheet="8" activeTab="11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  <sheet name="ABRIL" sheetId="5" r:id="rId5"/>
    <sheet name="MAYO" sheetId="6" r:id="rId6"/>
    <sheet name="JUNIO" sheetId="7" r:id="rId7"/>
    <sheet name="II TRIMESTRE" sheetId="8" r:id="rId8"/>
    <sheet name="I SEMESTRE" sheetId="9" r:id="rId9"/>
    <sheet name="JULIO" sheetId="10" r:id="rId10"/>
    <sheet name="AGOSTO" sheetId="11" r:id="rId11"/>
    <sheet name="SETIEMBRE" sheetId="12" r:id="rId12"/>
    <sheet name="III TRIMESTRE" sheetId="13" r:id="rId13"/>
    <sheet name="OCTUBRE" sheetId="14" r:id="rId14"/>
    <sheet name="NOVIEMBRE" sheetId="15" r:id="rId15"/>
    <sheet name="DICIEMBRE" sheetId="16" r:id="rId16"/>
    <sheet name="IV TRIMESTRE" sheetId="17" r:id="rId17"/>
    <sheet name="II SEMESTRE" sheetId="19" r:id="rId18"/>
    <sheet name="ANUAL" sheetId="18" r:id="rId19"/>
  </sheets>
  <definedNames>
    <definedName name="_xlnm.Print_Titles" localSheetId="0">ENERO!$1:$7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8" i="13" l="1"/>
  <c r="F58" i="13"/>
  <c r="E58" i="13"/>
  <c r="D58" i="13"/>
  <c r="C58" i="13"/>
  <c r="B58" i="13"/>
  <c r="G57" i="13"/>
  <c r="F57" i="13"/>
  <c r="E57" i="13"/>
  <c r="D57" i="13"/>
  <c r="C57" i="13"/>
  <c r="B57" i="13"/>
  <c r="G56" i="13"/>
  <c r="F56" i="13"/>
  <c r="E56" i="13"/>
  <c r="D56" i="13"/>
  <c r="C56" i="13"/>
  <c r="B56" i="13"/>
  <c r="G55" i="13"/>
  <c r="F55" i="13"/>
  <c r="E55" i="13"/>
  <c r="D55" i="13"/>
  <c r="C55" i="13"/>
  <c r="B55" i="13"/>
  <c r="G54" i="13"/>
  <c r="F54" i="13"/>
  <c r="E54" i="13"/>
  <c r="D54" i="13"/>
  <c r="C54" i="13"/>
  <c r="B54" i="13"/>
  <c r="G53" i="13"/>
  <c r="F53" i="13"/>
  <c r="E53" i="13"/>
  <c r="D53" i="13"/>
  <c r="C53" i="13"/>
  <c r="B53" i="13"/>
  <c r="G52" i="13"/>
  <c r="F52" i="13"/>
  <c r="E52" i="13"/>
  <c r="D52" i="13"/>
  <c r="C52" i="13"/>
  <c r="B52" i="13"/>
  <c r="G51" i="13"/>
  <c r="F51" i="13"/>
  <c r="E51" i="13"/>
  <c r="D51" i="13"/>
  <c r="C51" i="13"/>
  <c r="B51" i="13"/>
  <c r="B50" i="13"/>
  <c r="G40" i="13"/>
  <c r="F40" i="13"/>
  <c r="E40" i="13"/>
  <c r="D40" i="13"/>
  <c r="C40" i="13"/>
  <c r="B40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G37" i="13"/>
  <c r="F37" i="13"/>
  <c r="E37" i="13"/>
  <c r="D37" i="13"/>
  <c r="C37" i="13"/>
  <c r="B37" i="13"/>
  <c r="G36" i="13"/>
  <c r="F36" i="13"/>
  <c r="E36" i="13"/>
  <c r="D36" i="13"/>
  <c r="C36" i="13"/>
  <c r="B36" i="13"/>
  <c r="G35" i="13"/>
  <c r="F35" i="13"/>
  <c r="E35" i="13"/>
  <c r="D35" i="13"/>
  <c r="C35" i="13"/>
  <c r="B35" i="13"/>
  <c r="G34" i="13"/>
  <c r="F34" i="13"/>
  <c r="E34" i="13"/>
  <c r="D34" i="13"/>
  <c r="C34" i="13"/>
  <c r="B34" i="13"/>
  <c r="G33" i="13"/>
  <c r="F33" i="13"/>
  <c r="E33" i="13"/>
  <c r="D33" i="13"/>
  <c r="C33" i="13"/>
  <c r="B33" i="13"/>
  <c r="C32" i="13"/>
  <c r="D32" i="13"/>
  <c r="E32" i="13"/>
  <c r="F32" i="13"/>
  <c r="G32" i="13"/>
  <c r="B32" i="13"/>
  <c r="H51" i="18" l="1"/>
  <c r="H15" i="18"/>
  <c r="H51" i="19"/>
  <c r="H15" i="19"/>
  <c r="G58" i="17"/>
  <c r="F58" i="17"/>
  <c r="E58" i="17"/>
  <c r="D58" i="17"/>
  <c r="C58" i="17"/>
  <c r="B58" i="17"/>
  <c r="G57" i="17"/>
  <c r="F57" i="17"/>
  <c r="E57" i="17"/>
  <c r="D57" i="17"/>
  <c r="C57" i="17"/>
  <c r="B57" i="17"/>
  <c r="G56" i="17"/>
  <c r="F56" i="17"/>
  <c r="E56" i="17"/>
  <c r="D56" i="17"/>
  <c r="C56" i="17"/>
  <c r="B56" i="17"/>
  <c r="G55" i="17"/>
  <c r="F55" i="17"/>
  <c r="E55" i="17"/>
  <c r="D55" i="17"/>
  <c r="C55" i="17"/>
  <c r="B55" i="17"/>
  <c r="G54" i="17"/>
  <c r="F54" i="17"/>
  <c r="E54" i="17"/>
  <c r="D54" i="17"/>
  <c r="C54" i="17"/>
  <c r="B54" i="17"/>
  <c r="G53" i="17"/>
  <c r="F53" i="17"/>
  <c r="E53" i="17"/>
  <c r="D53" i="17"/>
  <c r="C53" i="17"/>
  <c r="B53" i="17"/>
  <c r="G52" i="17"/>
  <c r="F52" i="17"/>
  <c r="E52" i="17"/>
  <c r="D52" i="17"/>
  <c r="C52" i="17"/>
  <c r="B52" i="17"/>
  <c r="G51" i="17"/>
  <c r="F51" i="17"/>
  <c r="E51" i="17"/>
  <c r="D51" i="17"/>
  <c r="C51" i="17"/>
  <c r="B51" i="17"/>
  <c r="C50" i="17"/>
  <c r="D50" i="17"/>
  <c r="E50" i="17"/>
  <c r="F50" i="17"/>
  <c r="G50" i="17"/>
  <c r="B50" i="17"/>
  <c r="G40" i="17"/>
  <c r="F40" i="17"/>
  <c r="E40" i="17"/>
  <c r="D40" i="17"/>
  <c r="C40" i="17"/>
  <c r="B40" i="17"/>
  <c r="G39" i="17"/>
  <c r="F39" i="17"/>
  <c r="E39" i="17"/>
  <c r="D39" i="17"/>
  <c r="C39" i="17"/>
  <c r="B39" i="17"/>
  <c r="G38" i="17"/>
  <c r="F38" i="17"/>
  <c r="E38" i="17"/>
  <c r="D38" i="17"/>
  <c r="C38" i="17"/>
  <c r="B38" i="17"/>
  <c r="G37" i="17"/>
  <c r="F37" i="17"/>
  <c r="E37" i="17"/>
  <c r="D37" i="17"/>
  <c r="C37" i="17"/>
  <c r="B37" i="17"/>
  <c r="G36" i="17"/>
  <c r="F36" i="17"/>
  <c r="E36" i="17"/>
  <c r="D36" i="17"/>
  <c r="C36" i="17"/>
  <c r="B36" i="17"/>
  <c r="G35" i="17"/>
  <c r="F35" i="17"/>
  <c r="E35" i="17"/>
  <c r="D35" i="17"/>
  <c r="C35" i="17"/>
  <c r="B35" i="17"/>
  <c r="G34" i="17"/>
  <c r="F34" i="17"/>
  <c r="E34" i="17"/>
  <c r="D34" i="17"/>
  <c r="C34" i="17"/>
  <c r="B34" i="17"/>
  <c r="G33" i="17"/>
  <c r="F33" i="17"/>
  <c r="E33" i="17"/>
  <c r="D33" i="17"/>
  <c r="C33" i="17"/>
  <c r="B33" i="17"/>
  <c r="C32" i="17"/>
  <c r="D32" i="17"/>
  <c r="E32" i="17"/>
  <c r="F32" i="17"/>
  <c r="G32" i="17"/>
  <c r="B32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B22" i="17"/>
  <c r="B21" i="17"/>
  <c r="B20" i="17"/>
  <c r="B19" i="17"/>
  <c r="B18" i="17"/>
  <c r="B17" i="17"/>
  <c r="B16" i="17"/>
  <c r="B15" i="17"/>
  <c r="B14" i="17"/>
  <c r="C51" i="19" l="1"/>
  <c r="D51" i="19"/>
  <c r="E51" i="19"/>
  <c r="F51" i="19"/>
  <c r="G51" i="19"/>
  <c r="C52" i="19"/>
  <c r="D52" i="19"/>
  <c r="E52" i="19"/>
  <c r="F52" i="19"/>
  <c r="G52" i="19"/>
  <c r="C53" i="19"/>
  <c r="D53" i="19"/>
  <c r="E53" i="19"/>
  <c r="F53" i="19"/>
  <c r="G53" i="19"/>
  <c r="C54" i="19"/>
  <c r="D54" i="19"/>
  <c r="E54" i="19"/>
  <c r="F54" i="19"/>
  <c r="G54" i="19"/>
  <c r="C55" i="19"/>
  <c r="D55" i="19"/>
  <c r="E55" i="19"/>
  <c r="F55" i="19"/>
  <c r="G55" i="19"/>
  <c r="C56" i="19"/>
  <c r="D56" i="19"/>
  <c r="E56" i="19"/>
  <c r="F56" i="19"/>
  <c r="G56" i="19"/>
  <c r="C57" i="19"/>
  <c r="D57" i="19"/>
  <c r="E57" i="19"/>
  <c r="F57" i="19"/>
  <c r="G57" i="19"/>
  <c r="C58" i="19"/>
  <c r="D58" i="19"/>
  <c r="E58" i="19"/>
  <c r="F58" i="19"/>
  <c r="G58" i="19"/>
  <c r="B52" i="19"/>
  <c r="B53" i="19"/>
  <c r="B54" i="19"/>
  <c r="B55" i="19"/>
  <c r="B56" i="19"/>
  <c r="B57" i="19"/>
  <c r="B58" i="19"/>
  <c r="B51" i="19"/>
  <c r="C50" i="13"/>
  <c r="C50" i="19" s="1"/>
  <c r="D50" i="13"/>
  <c r="D50" i="19" s="1"/>
  <c r="E50" i="13"/>
  <c r="E50" i="19" s="1"/>
  <c r="F50" i="13"/>
  <c r="F50" i="19" s="1"/>
  <c r="G50" i="13"/>
  <c r="G50" i="19" s="1"/>
  <c r="B50" i="19"/>
  <c r="C33" i="19"/>
  <c r="D33" i="19"/>
  <c r="E33" i="19"/>
  <c r="F33" i="19"/>
  <c r="G33" i="19"/>
  <c r="C34" i="19"/>
  <c r="D34" i="19"/>
  <c r="E34" i="19"/>
  <c r="F34" i="19"/>
  <c r="G34" i="19"/>
  <c r="C35" i="19"/>
  <c r="D35" i="19"/>
  <c r="E35" i="19"/>
  <c r="F35" i="19"/>
  <c r="G35" i="19"/>
  <c r="C36" i="19"/>
  <c r="D36" i="19"/>
  <c r="E36" i="19"/>
  <c r="F36" i="19"/>
  <c r="G36" i="19"/>
  <c r="C37" i="19"/>
  <c r="D37" i="19"/>
  <c r="E37" i="19"/>
  <c r="F37" i="19"/>
  <c r="G37" i="19"/>
  <c r="C38" i="19"/>
  <c r="D38" i="19"/>
  <c r="E38" i="19"/>
  <c r="F38" i="19"/>
  <c r="G38" i="19"/>
  <c r="C39" i="19"/>
  <c r="D39" i="19"/>
  <c r="E39" i="19"/>
  <c r="F39" i="19"/>
  <c r="G39" i="19"/>
  <c r="C40" i="19"/>
  <c r="D40" i="19"/>
  <c r="E40" i="19"/>
  <c r="F40" i="19"/>
  <c r="G40" i="19"/>
  <c r="G32" i="19"/>
  <c r="F32" i="19"/>
  <c r="E32" i="19"/>
  <c r="D32" i="19"/>
  <c r="C32" i="19"/>
  <c r="B40" i="19"/>
  <c r="B39" i="19"/>
  <c r="B38" i="19"/>
  <c r="B37" i="19"/>
  <c r="B36" i="19"/>
  <c r="B35" i="19"/>
  <c r="B34" i="19"/>
  <c r="B33" i="19"/>
  <c r="B32" i="19"/>
  <c r="C15" i="13"/>
  <c r="C15" i="19" s="1"/>
  <c r="D15" i="13"/>
  <c r="D15" i="19" s="1"/>
  <c r="E15" i="13"/>
  <c r="E15" i="19" s="1"/>
  <c r="F15" i="13"/>
  <c r="F15" i="19" s="1"/>
  <c r="G15" i="13"/>
  <c r="G15" i="19" s="1"/>
  <c r="C16" i="13"/>
  <c r="C16" i="19" s="1"/>
  <c r="D16" i="13"/>
  <c r="D16" i="19" s="1"/>
  <c r="E16" i="13"/>
  <c r="E16" i="19" s="1"/>
  <c r="F16" i="13"/>
  <c r="F16" i="19" s="1"/>
  <c r="G16" i="13"/>
  <c r="G16" i="19" s="1"/>
  <c r="C17" i="13"/>
  <c r="C17" i="19" s="1"/>
  <c r="D17" i="13"/>
  <c r="D17" i="19" s="1"/>
  <c r="E17" i="13"/>
  <c r="E17" i="19" s="1"/>
  <c r="F17" i="13"/>
  <c r="F17" i="19" s="1"/>
  <c r="G17" i="13"/>
  <c r="G17" i="19" s="1"/>
  <c r="C18" i="13"/>
  <c r="C18" i="19" s="1"/>
  <c r="D18" i="13"/>
  <c r="D18" i="19" s="1"/>
  <c r="E18" i="13"/>
  <c r="E18" i="19" s="1"/>
  <c r="F18" i="13"/>
  <c r="F18" i="19" s="1"/>
  <c r="G18" i="13"/>
  <c r="G18" i="19" s="1"/>
  <c r="C19" i="13"/>
  <c r="C19" i="19" s="1"/>
  <c r="D19" i="13"/>
  <c r="D19" i="19" s="1"/>
  <c r="E19" i="13"/>
  <c r="E19" i="19" s="1"/>
  <c r="F19" i="13"/>
  <c r="F19" i="19" s="1"/>
  <c r="G19" i="13"/>
  <c r="G19" i="19" s="1"/>
  <c r="C20" i="13"/>
  <c r="C20" i="19" s="1"/>
  <c r="D20" i="13"/>
  <c r="D20" i="19" s="1"/>
  <c r="E20" i="13"/>
  <c r="E20" i="19" s="1"/>
  <c r="F20" i="13"/>
  <c r="F20" i="19" s="1"/>
  <c r="G20" i="13"/>
  <c r="G20" i="19" s="1"/>
  <c r="C21" i="13"/>
  <c r="C21" i="19" s="1"/>
  <c r="D21" i="13"/>
  <c r="D21" i="19" s="1"/>
  <c r="E21" i="13"/>
  <c r="E21" i="19" s="1"/>
  <c r="F21" i="13"/>
  <c r="F21" i="19" s="1"/>
  <c r="G21" i="13"/>
  <c r="G21" i="19" s="1"/>
  <c r="C22" i="13"/>
  <c r="C22" i="19" s="1"/>
  <c r="D22" i="13"/>
  <c r="D22" i="19" s="1"/>
  <c r="E22" i="13"/>
  <c r="E22" i="19" s="1"/>
  <c r="F22" i="13"/>
  <c r="F22" i="19" s="1"/>
  <c r="G22" i="13"/>
  <c r="G22" i="19" s="1"/>
  <c r="G14" i="13"/>
  <c r="G14" i="19" s="1"/>
  <c r="F14" i="13"/>
  <c r="F14" i="19" s="1"/>
  <c r="E14" i="13"/>
  <c r="E14" i="19" s="1"/>
  <c r="D14" i="13"/>
  <c r="D14" i="19" s="1"/>
  <c r="C14" i="13"/>
  <c r="C14" i="19" s="1"/>
  <c r="B22" i="13"/>
  <c r="B22" i="19" s="1"/>
  <c r="B21" i="13"/>
  <c r="B21" i="19" s="1"/>
  <c r="B20" i="13"/>
  <c r="B20" i="19" s="1"/>
  <c r="B19" i="13"/>
  <c r="B19" i="19" s="1"/>
  <c r="B18" i="13"/>
  <c r="B18" i="19" s="1"/>
  <c r="B17" i="13"/>
  <c r="B17" i="19" s="1"/>
  <c r="B16" i="13"/>
  <c r="B16" i="19" s="1"/>
  <c r="B15" i="13"/>
  <c r="B15" i="19" s="1"/>
  <c r="B14" i="13"/>
  <c r="B14" i="19" s="1"/>
  <c r="H51" i="9" l="1"/>
  <c r="H15" i="9"/>
  <c r="B52" i="8"/>
  <c r="C52" i="8"/>
  <c r="D52" i="8"/>
  <c r="E52" i="8"/>
  <c r="F52" i="8"/>
  <c r="G52" i="8"/>
  <c r="B53" i="8"/>
  <c r="C53" i="8"/>
  <c r="D53" i="8"/>
  <c r="E53" i="8"/>
  <c r="F53" i="8"/>
  <c r="G53" i="8"/>
  <c r="B54" i="8"/>
  <c r="C54" i="8"/>
  <c r="D54" i="8"/>
  <c r="E54" i="8"/>
  <c r="F54" i="8"/>
  <c r="G54" i="8"/>
  <c r="B55" i="8"/>
  <c r="C55" i="8"/>
  <c r="D55" i="8"/>
  <c r="E55" i="8"/>
  <c r="F55" i="8"/>
  <c r="G55" i="8"/>
  <c r="B56" i="8"/>
  <c r="C56" i="8"/>
  <c r="D56" i="8"/>
  <c r="E56" i="8"/>
  <c r="F56" i="8"/>
  <c r="G56" i="8"/>
  <c r="B57" i="8"/>
  <c r="C57" i="8"/>
  <c r="D57" i="8"/>
  <c r="E57" i="8"/>
  <c r="F57" i="8"/>
  <c r="G57" i="8"/>
  <c r="B58" i="8"/>
  <c r="C58" i="8"/>
  <c r="D58" i="8"/>
  <c r="E58" i="8"/>
  <c r="F58" i="8"/>
  <c r="G58" i="8"/>
  <c r="C50" i="8"/>
  <c r="D50" i="8"/>
  <c r="E50" i="8"/>
  <c r="F50" i="8"/>
  <c r="G50" i="8"/>
  <c r="C51" i="8"/>
  <c r="D51" i="8"/>
  <c r="E51" i="8"/>
  <c r="F51" i="8"/>
  <c r="G51" i="8"/>
  <c r="B51" i="8"/>
  <c r="B50" i="8"/>
  <c r="B34" i="8"/>
  <c r="C34" i="8"/>
  <c r="D34" i="8"/>
  <c r="E34" i="8"/>
  <c r="F34" i="8"/>
  <c r="G34" i="8"/>
  <c r="B35" i="8"/>
  <c r="C35" i="8"/>
  <c r="D35" i="8"/>
  <c r="E35" i="8"/>
  <c r="F35" i="8"/>
  <c r="G35" i="8"/>
  <c r="B36" i="8"/>
  <c r="C36" i="8"/>
  <c r="D36" i="8"/>
  <c r="E36" i="8"/>
  <c r="F36" i="8"/>
  <c r="G36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C33" i="8"/>
  <c r="D33" i="8"/>
  <c r="E33" i="8"/>
  <c r="F33" i="8"/>
  <c r="G33" i="8"/>
  <c r="C32" i="8"/>
  <c r="D32" i="8"/>
  <c r="E32" i="8"/>
  <c r="F32" i="8"/>
  <c r="G32" i="8"/>
  <c r="B33" i="8"/>
  <c r="B32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C15" i="8"/>
  <c r="D15" i="8"/>
  <c r="E15" i="8"/>
  <c r="F15" i="8"/>
  <c r="G15" i="8"/>
  <c r="B15" i="8"/>
  <c r="C14" i="8"/>
  <c r="D14" i="8"/>
  <c r="E14" i="8"/>
  <c r="F14" i="8"/>
  <c r="G14" i="8"/>
  <c r="B14" i="8"/>
  <c r="H51" i="8"/>
  <c r="H15" i="8"/>
  <c r="C50" i="4" l="1"/>
  <c r="C50" i="9" s="1"/>
  <c r="C50" i="18" s="1"/>
  <c r="D50" i="4"/>
  <c r="D50" i="9" s="1"/>
  <c r="D50" i="18" s="1"/>
  <c r="E50" i="4"/>
  <c r="E50" i="9" s="1"/>
  <c r="E50" i="18" s="1"/>
  <c r="F50" i="4"/>
  <c r="F50" i="9" s="1"/>
  <c r="F50" i="18" s="1"/>
  <c r="G50" i="4"/>
  <c r="G50" i="9" s="1"/>
  <c r="G50" i="18" s="1"/>
  <c r="B50" i="4"/>
  <c r="B50" i="9" s="1"/>
  <c r="B50" i="18" s="1"/>
  <c r="B52" i="4"/>
  <c r="B52" i="9" s="1"/>
  <c r="B52" i="18" s="1"/>
  <c r="C52" i="4"/>
  <c r="C52" i="9" s="1"/>
  <c r="C52" i="18" s="1"/>
  <c r="D52" i="4"/>
  <c r="D52" i="9" s="1"/>
  <c r="D52" i="18" s="1"/>
  <c r="E52" i="4"/>
  <c r="E52" i="9" s="1"/>
  <c r="E52" i="18" s="1"/>
  <c r="F52" i="4"/>
  <c r="F52" i="9" s="1"/>
  <c r="F52" i="18" s="1"/>
  <c r="G52" i="4"/>
  <c r="G52" i="9" s="1"/>
  <c r="G52" i="18" s="1"/>
  <c r="B53" i="4"/>
  <c r="B53" i="9" s="1"/>
  <c r="B53" i="18" s="1"/>
  <c r="C53" i="4"/>
  <c r="C53" i="9" s="1"/>
  <c r="C53" i="18" s="1"/>
  <c r="D53" i="4"/>
  <c r="D53" i="9" s="1"/>
  <c r="D53" i="18" s="1"/>
  <c r="E53" i="4"/>
  <c r="E53" i="9" s="1"/>
  <c r="E53" i="18" s="1"/>
  <c r="F53" i="4"/>
  <c r="F53" i="9" s="1"/>
  <c r="F53" i="18" s="1"/>
  <c r="G53" i="4"/>
  <c r="G53" i="9" s="1"/>
  <c r="G53" i="18" s="1"/>
  <c r="B54" i="4"/>
  <c r="B54" i="9" s="1"/>
  <c r="B54" i="18" s="1"/>
  <c r="C54" i="4"/>
  <c r="C54" i="9" s="1"/>
  <c r="C54" i="18" s="1"/>
  <c r="D54" i="4"/>
  <c r="D54" i="9" s="1"/>
  <c r="D54" i="18" s="1"/>
  <c r="E54" i="4"/>
  <c r="E54" i="9" s="1"/>
  <c r="E54" i="18" s="1"/>
  <c r="F54" i="4"/>
  <c r="F54" i="9" s="1"/>
  <c r="F54" i="18" s="1"/>
  <c r="G54" i="4"/>
  <c r="G54" i="9" s="1"/>
  <c r="G54" i="18" s="1"/>
  <c r="B55" i="4"/>
  <c r="B55" i="9" s="1"/>
  <c r="B55" i="18" s="1"/>
  <c r="C55" i="4"/>
  <c r="C55" i="9" s="1"/>
  <c r="C55" i="18" s="1"/>
  <c r="D55" i="4"/>
  <c r="D55" i="9" s="1"/>
  <c r="D55" i="18" s="1"/>
  <c r="E55" i="4"/>
  <c r="E55" i="9" s="1"/>
  <c r="E55" i="18" s="1"/>
  <c r="F55" i="4"/>
  <c r="F55" i="9" s="1"/>
  <c r="F55" i="18" s="1"/>
  <c r="G55" i="4"/>
  <c r="G55" i="9" s="1"/>
  <c r="G55" i="18" s="1"/>
  <c r="B56" i="4"/>
  <c r="B56" i="9" s="1"/>
  <c r="B56" i="18" s="1"/>
  <c r="C56" i="4"/>
  <c r="C56" i="9" s="1"/>
  <c r="C56" i="18" s="1"/>
  <c r="D56" i="4"/>
  <c r="D56" i="9" s="1"/>
  <c r="D56" i="18" s="1"/>
  <c r="E56" i="4"/>
  <c r="E56" i="9" s="1"/>
  <c r="E56" i="18" s="1"/>
  <c r="F56" i="4"/>
  <c r="F56" i="9" s="1"/>
  <c r="F56" i="18" s="1"/>
  <c r="G56" i="4"/>
  <c r="G56" i="9" s="1"/>
  <c r="G56" i="18" s="1"/>
  <c r="B57" i="4"/>
  <c r="B57" i="9" s="1"/>
  <c r="B57" i="18" s="1"/>
  <c r="C57" i="4"/>
  <c r="C57" i="9" s="1"/>
  <c r="C57" i="18" s="1"/>
  <c r="D57" i="4"/>
  <c r="D57" i="9" s="1"/>
  <c r="D57" i="18" s="1"/>
  <c r="E57" i="4"/>
  <c r="E57" i="9" s="1"/>
  <c r="E57" i="18" s="1"/>
  <c r="F57" i="4"/>
  <c r="F57" i="9" s="1"/>
  <c r="F57" i="18" s="1"/>
  <c r="G57" i="4"/>
  <c r="G57" i="9" s="1"/>
  <c r="G57" i="18" s="1"/>
  <c r="B58" i="4"/>
  <c r="B58" i="9" s="1"/>
  <c r="B58" i="18" s="1"/>
  <c r="C58" i="4"/>
  <c r="C58" i="9" s="1"/>
  <c r="C58" i="18" s="1"/>
  <c r="D58" i="4"/>
  <c r="D58" i="9" s="1"/>
  <c r="D58" i="18" s="1"/>
  <c r="E58" i="4"/>
  <c r="E58" i="9" s="1"/>
  <c r="E58" i="18" s="1"/>
  <c r="F58" i="4"/>
  <c r="F58" i="9" s="1"/>
  <c r="F58" i="18" s="1"/>
  <c r="G58" i="4"/>
  <c r="G58" i="9" s="1"/>
  <c r="G58" i="18" s="1"/>
  <c r="C51" i="4"/>
  <c r="C51" i="9" s="1"/>
  <c r="C51" i="18" s="1"/>
  <c r="D51" i="4"/>
  <c r="D51" i="9" s="1"/>
  <c r="D51" i="18" s="1"/>
  <c r="E51" i="4"/>
  <c r="E51" i="9" s="1"/>
  <c r="E51" i="18" s="1"/>
  <c r="F51" i="4"/>
  <c r="F51" i="9" s="1"/>
  <c r="F51" i="18" s="1"/>
  <c r="G51" i="4"/>
  <c r="G51" i="9" s="1"/>
  <c r="G51" i="18" s="1"/>
  <c r="H51" i="4"/>
  <c r="B51" i="4"/>
  <c r="B51" i="9" s="1"/>
  <c r="B51" i="18" s="1"/>
  <c r="C32" i="4"/>
  <c r="C32" i="9" s="1"/>
  <c r="C32" i="18" s="1"/>
  <c r="D32" i="4"/>
  <c r="D32" i="9" s="1"/>
  <c r="D32" i="18" s="1"/>
  <c r="E32" i="4"/>
  <c r="E32" i="9" s="1"/>
  <c r="E32" i="18" s="1"/>
  <c r="F32" i="4"/>
  <c r="F32" i="9" s="1"/>
  <c r="F32" i="18" s="1"/>
  <c r="G32" i="4"/>
  <c r="G32" i="9" s="1"/>
  <c r="G32" i="18" s="1"/>
  <c r="B32" i="4"/>
  <c r="B32" i="9" s="1"/>
  <c r="B32" i="18" s="1"/>
  <c r="B34" i="4"/>
  <c r="B34" i="9" s="1"/>
  <c r="B34" i="18" s="1"/>
  <c r="C34" i="4"/>
  <c r="C34" i="9" s="1"/>
  <c r="C34" i="18" s="1"/>
  <c r="D34" i="4"/>
  <c r="D34" i="9" s="1"/>
  <c r="D34" i="18" s="1"/>
  <c r="E34" i="4"/>
  <c r="E34" i="9" s="1"/>
  <c r="E34" i="18" s="1"/>
  <c r="F34" i="4"/>
  <c r="F34" i="9" s="1"/>
  <c r="F34" i="18" s="1"/>
  <c r="G34" i="4"/>
  <c r="G34" i="9" s="1"/>
  <c r="G34" i="18" s="1"/>
  <c r="B35" i="4"/>
  <c r="B35" i="9" s="1"/>
  <c r="B35" i="18" s="1"/>
  <c r="C35" i="4"/>
  <c r="C35" i="9" s="1"/>
  <c r="C35" i="18" s="1"/>
  <c r="D35" i="4"/>
  <c r="D35" i="9" s="1"/>
  <c r="D35" i="18" s="1"/>
  <c r="E35" i="4"/>
  <c r="E35" i="9" s="1"/>
  <c r="E35" i="18" s="1"/>
  <c r="F35" i="4"/>
  <c r="F35" i="9" s="1"/>
  <c r="F35" i="18" s="1"/>
  <c r="G35" i="4"/>
  <c r="G35" i="9" s="1"/>
  <c r="G35" i="18" s="1"/>
  <c r="B36" i="4"/>
  <c r="B36" i="9" s="1"/>
  <c r="B36" i="18" s="1"/>
  <c r="C36" i="4"/>
  <c r="C36" i="9" s="1"/>
  <c r="C36" i="18" s="1"/>
  <c r="D36" i="4"/>
  <c r="D36" i="9" s="1"/>
  <c r="D36" i="18" s="1"/>
  <c r="E36" i="4"/>
  <c r="E36" i="9" s="1"/>
  <c r="E36" i="18" s="1"/>
  <c r="F36" i="4"/>
  <c r="F36" i="9" s="1"/>
  <c r="F36" i="18" s="1"/>
  <c r="G36" i="4"/>
  <c r="G36" i="9" s="1"/>
  <c r="G36" i="18" s="1"/>
  <c r="B37" i="4"/>
  <c r="B37" i="9" s="1"/>
  <c r="B37" i="18" s="1"/>
  <c r="C37" i="4"/>
  <c r="C37" i="9" s="1"/>
  <c r="C37" i="18" s="1"/>
  <c r="D37" i="4"/>
  <c r="D37" i="9" s="1"/>
  <c r="D37" i="18" s="1"/>
  <c r="E37" i="4"/>
  <c r="E37" i="9" s="1"/>
  <c r="E37" i="18" s="1"/>
  <c r="F37" i="4"/>
  <c r="F37" i="9" s="1"/>
  <c r="F37" i="18" s="1"/>
  <c r="G37" i="4"/>
  <c r="G37" i="9" s="1"/>
  <c r="G37" i="18" s="1"/>
  <c r="B38" i="4"/>
  <c r="B38" i="9" s="1"/>
  <c r="B38" i="18" s="1"/>
  <c r="C38" i="4"/>
  <c r="C38" i="9" s="1"/>
  <c r="C38" i="18" s="1"/>
  <c r="D38" i="4"/>
  <c r="D38" i="9" s="1"/>
  <c r="D38" i="18" s="1"/>
  <c r="E38" i="4"/>
  <c r="E38" i="9" s="1"/>
  <c r="E38" i="18" s="1"/>
  <c r="F38" i="4"/>
  <c r="F38" i="9" s="1"/>
  <c r="F38" i="18" s="1"/>
  <c r="G38" i="4"/>
  <c r="G38" i="9" s="1"/>
  <c r="G38" i="18" s="1"/>
  <c r="B39" i="4"/>
  <c r="B39" i="9" s="1"/>
  <c r="B39" i="18" s="1"/>
  <c r="C39" i="4"/>
  <c r="C39" i="9" s="1"/>
  <c r="C39" i="18" s="1"/>
  <c r="D39" i="4"/>
  <c r="D39" i="9" s="1"/>
  <c r="D39" i="18" s="1"/>
  <c r="E39" i="4"/>
  <c r="E39" i="9" s="1"/>
  <c r="E39" i="18" s="1"/>
  <c r="F39" i="4"/>
  <c r="F39" i="9" s="1"/>
  <c r="F39" i="18" s="1"/>
  <c r="G39" i="4"/>
  <c r="G39" i="9" s="1"/>
  <c r="G39" i="18" s="1"/>
  <c r="B40" i="4"/>
  <c r="B40" i="9" s="1"/>
  <c r="B40" i="18" s="1"/>
  <c r="C40" i="4"/>
  <c r="C40" i="9" s="1"/>
  <c r="C40" i="18" s="1"/>
  <c r="D40" i="4"/>
  <c r="D40" i="9" s="1"/>
  <c r="D40" i="18" s="1"/>
  <c r="E40" i="4"/>
  <c r="E40" i="9" s="1"/>
  <c r="E40" i="18" s="1"/>
  <c r="F40" i="4"/>
  <c r="F40" i="9" s="1"/>
  <c r="F40" i="18" s="1"/>
  <c r="G40" i="4"/>
  <c r="G40" i="9" s="1"/>
  <c r="G40" i="18" s="1"/>
  <c r="C33" i="4"/>
  <c r="C33" i="9" s="1"/>
  <c r="C33" i="18" s="1"/>
  <c r="D33" i="4"/>
  <c r="D33" i="9" s="1"/>
  <c r="D33" i="18" s="1"/>
  <c r="E33" i="4"/>
  <c r="E33" i="9" s="1"/>
  <c r="E33" i="18" s="1"/>
  <c r="F33" i="4"/>
  <c r="F33" i="9" s="1"/>
  <c r="F33" i="18" s="1"/>
  <c r="G33" i="4"/>
  <c r="G33" i="9" s="1"/>
  <c r="G33" i="18" s="1"/>
  <c r="B33" i="4"/>
  <c r="B33" i="9" s="1"/>
  <c r="B33" i="18" s="1"/>
  <c r="C14" i="4"/>
  <c r="C14" i="9" s="1"/>
  <c r="C14" i="18" s="1"/>
  <c r="D14" i="4"/>
  <c r="D14" i="9" s="1"/>
  <c r="D14" i="18" s="1"/>
  <c r="E14" i="4"/>
  <c r="E14" i="9" s="1"/>
  <c r="E14" i="18" s="1"/>
  <c r="F14" i="4"/>
  <c r="F14" i="9" s="1"/>
  <c r="F14" i="18" s="1"/>
  <c r="G14" i="4"/>
  <c r="G14" i="9" s="1"/>
  <c r="G14" i="18" s="1"/>
  <c r="B14" i="4"/>
  <c r="B14" i="9" s="1"/>
  <c r="B14" i="18" s="1"/>
  <c r="B16" i="4"/>
  <c r="B16" i="9" s="1"/>
  <c r="B16" i="18" s="1"/>
  <c r="C16" i="4"/>
  <c r="C16" i="9" s="1"/>
  <c r="C16" i="18" s="1"/>
  <c r="D16" i="4"/>
  <c r="D16" i="9" s="1"/>
  <c r="D16" i="18" s="1"/>
  <c r="E16" i="4"/>
  <c r="E16" i="9" s="1"/>
  <c r="E16" i="18" s="1"/>
  <c r="F16" i="4"/>
  <c r="F16" i="9" s="1"/>
  <c r="F16" i="18" s="1"/>
  <c r="G16" i="4"/>
  <c r="G16" i="9" s="1"/>
  <c r="G16" i="18" s="1"/>
  <c r="B17" i="4"/>
  <c r="B17" i="9" s="1"/>
  <c r="B17" i="18" s="1"/>
  <c r="C17" i="4"/>
  <c r="C17" i="9" s="1"/>
  <c r="C17" i="18" s="1"/>
  <c r="D17" i="4"/>
  <c r="D17" i="9" s="1"/>
  <c r="D17" i="18" s="1"/>
  <c r="E17" i="4"/>
  <c r="E17" i="9" s="1"/>
  <c r="E17" i="18" s="1"/>
  <c r="F17" i="4"/>
  <c r="F17" i="9" s="1"/>
  <c r="F17" i="18" s="1"/>
  <c r="G17" i="4"/>
  <c r="G17" i="9" s="1"/>
  <c r="G17" i="18" s="1"/>
  <c r="B18" i="4"/>
  <c r="B18" i="9" s="1"/>
  <c r="B18" i="18" s="1"/>
  <c r="C18" i="4"/>
  <c r="C18" i="9" s="1"/>
  <c r="C18" i="18" s="1"/>
  <c r="D18" i="4"/>
  <c r="D18" i="9" s="1"/>
  <c r="D18" i="18" s="1"/>
  <c r="E18" i="4"/>
  <c r="E18" i="9" s="1"/>
  <c r="E18" i="18" s="1"/>
  <c r="F18" i="4"/>
  <c r="F18" i="9" s="1"/>
  <c r="F18" i="18" s="1"/>
  <c r="G18" i="4"/>
  <c r="G18" i="9" s="1"/>
  <c r="G18" i="18" s="1"/>
  <c r="B19" i="4"/>
  <c r="B19" i="9" s="1"/>
  <c r="B19" i="18" s="1"/>
  <c r="C19" i="4"/>
  <c r="C19" i="9" s="1"/>
  <c r="C19" i="18" s="1"/>
  <c r="D19" i="4"/>
  <c r="D19" i="9" s="1"/>
  <c r="D19" i="18" s="1"/>
  <c r="E19" i="4"/>
  <c r="E19" i="9" s="1"/>
  <c r="E19" i="18" s="1"/>
  <c r="F19" i="4"/>
  <c r="F19" i="9" s="1"/>
  <c r="F19" i="18" s="1"/>
  <c r="G19" i="4"/>
  <c r="G19" i="9" s="1"/>
  <c r="G19" i="18" s="1"/>
  <c r="B20" i="4"/>
  <c r="B20" i="9" s="1"/>
  <c r="B20" i="18" s="1"/>
  <c r="C20" i="4"/>
  <c r="C20" i="9" s="1"/>
  <c r="C20" i="18" s="1"/>
  <c r="D20" i="4"/>
  <c r="D20" i="9" s="1"/>
  <c r="D20" i="18" s="1"/>
  <c r="E20" i="4"/>
  <c r="E20" i="9" s="1"/>
  <c r="E20" i="18" s="1"/>
  <c r="F20" i="4"/>
  <c r="F20" i="9" s="1"/>
  <c r="F20" i="18" s="1"/>
  <c r="G20" i="4"/>
  <c r="G20" i="9" s="1"/>
  <c r="G20" i="18" s="1"/>
  <c r="B21" i="4"/>
  <c r="B21" i="9" s="1"/>
  <c r="B21" i="18" s="1"/>
  <c r="C21" i="4"/>
  <c r="C21" i="9" s="1"/>
  <c r="C21" i="18" s="1"/>
  <c r="D21" i="4"/>
  <c r="D21" i="9" s="1"/>
  <c r="D21" i="18" s="1"/>
  <c r="E21" i="4"/>
  <c r="E21" i="9" s="1"/>
  <c r="E21" i="18" s="1"/>
  <c r="F21" i="4"/>
  <c r="F21" i="9" s="1"/>
  <c r="F21" i="18" s="1"/>
  <c r="G21" i="4"/>
  <c r="G21" i="9" s="1"/>
  <c r="G21" i="18" s="1"/>
  <c r="B22" i="4"/>
  <c r="B22" i="9" s="1"/>
  <c r="B22" i="18" s="1"/>
  <c r="C22" i="4"/>
  <c r="C22" i="9" s="1"/>
  <c r="C22" i="18" s="1"/>
  <c r="D22" i="4"/>
  <c r="D22" i="9" s="1"/>
  <c r="D22" i="18" s="1"/>
  <c r="E22" i="4"/>
  <c r="E22" i="9" s="1"/>
  <c r="E22" i="18" s="1"/>
  <c r="F22" i="4"/>
  <c r="F22" i="9" s="1"/>
  <c r="F22" i="18" s="1"/>
  <c r="G22" i="4"/>
  <c r="G22" i="9" s="1"/>
  <c r="G22" i="18" s="1"/>
  <c r="H15" i="4"/>
  <c r="C15" i="4"/>
  <c r="C15" i="9" s="1"/>
  <c r="C15" i="18" s="1"/>
  <c r="D15" i="4"/>
  <c r="D15" i="9" s="1"/>
  <c r="D15" i="18" s="1"/>
  <c r="E15" i="4"/>
  <c r="E15" i="9" s="1"/>
  <c r="E15" i="18" s="1"/>
  <c r="F15" i="4"/>
  <c r="F15" i="9" s="1"/>
  <c r="F15" i="18" s="1"/>
  <c r="G15" i="4"/>
  <c r="G15" i="9" s="1"/>
  <c r="G15" i="18" s="1"/>
  <c r="B15" i="4"/>
  <c r="B15" i="9" s="1"/>
  <c r="B15" i="18" s="1"/>
</calcChain>
</file>

<file path=xl/sharedStrings.xml><?xml version="1.0" encoding="utf-8"?>
<sst xmlns="http://schemas.openxmlformats.org/spreadsheetml/2006/main" count="1577" uniqueCount="40">
  <si>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</si>
  <si>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- 2021</t>
  </si>
  <si>
    <t>Diresa/Red/M.Red/EE.SS: AREQUIPA/AREQUIPA CAYLLOMA/MARIANO MELGAR/TODOS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</si>
  <si>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</si>
  <si>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</si>
  <si>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</si>
  <si>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</si>
  <si>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</si>
  <si>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</si>
  <si>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</si>
  <si>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</si>
  <si>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</si>
  <si>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</si>
  <si>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</si>
  <si>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</si>
  <si>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</si>
  <si>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</si>
  <si>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</si>
  <si>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</si>
  <si>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</si>
  <si>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CAYLLOMA/MARIANO MELGAR/I-4 - 000001294 - CENTRO DE SALUD MARIANO MELGAR</t>
  </si>
  <si>
    <t>Diresa/Red/M.Red/EE.SS: AREQUIPA/AREQUIPA CAYLLOMA/MARIANO MELGAR/I-2 - 000001308 - PUESTO DE SALUD ATALAYA</t>
  </si>
  <si>
    <t>Periodo:                Febrero - 2021</t>
  </si>
  <si>
    <t>Periodo:                Marzo - 2021</t>
  </si>
  <si>
    <t>Periodo:               I TRIMESTRE - 2021</t>
  </si>
  <si>
    <t>Periodo:                Abril - 2021</t>
  </si>
  <si>
    <t>Periodo:                Mayo - 2021</t>
  </si>
  <si>
    <t>Periodo:                Junio - 2021</t>
  </si>
  <si>
    <t>Periodo:               II TRIMESTRE - 2021</t>
  </si>
  <si>
    <t>Periodo:               I SEMESTRE - 2021</t>
  </si>
  <si>
    <t>Periodo:                Julio - 2021</t>
  </si>
  <si>
    <t>Periodo:                Agosto - 2021</t>
  </si>
  <si>
    <t>Periodo:                Septiembre - 2021</t>
  </si>
  <si>
    <t>Periodo:                Octubre - 2021</t>
  </si>
  <si>
    <t>Periodo:                Noviembre - 2021</t>
  </si>
  <si>
    <t>Periodo:                Diciembre - 2021</t>
  </si>
  <si>
    <t>Periodo:               II SEMESTRE - 2021</t>
  </si>
  <si>
    <t>Periodo:                III TRIMESTRE - 2021</t>
  </si>
  <si>
    <t>Periodo:                IV TRIMESTRE - 2021</t>
  </si>
  <si>
    <t>Periodo:              ANUAL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</si>
</sst>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workbookViewId="0">
      <selection activeCell="B33" sqref="B3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1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35" t="s">
        <v>4</v>
      </c>
      <c r="B11" s="37" t="s">
        <v>5</v>
      </c>
      <c r="C11" s="38"/>
      <c r="D11" s="39"/>
      <c r="E11" s="37" t="s">
        <v>6</v>
      </c>
      <c r="F11" s="38"/>
      <c r="G11" s="39"/>
    </row>
    <row r="12" spans="1:9">
      <c r="A12" s="36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2403</v>
      </c>
      <c r="C14" s="4">
        <v>1561</v>
      </c>
      <c r="D14" s="4">
        <v>842</v>
      </c>
      <c r="E14" s="4">
        <v>7462</v>
      </c>
      <c r="F14" s="4">
        <v>4906</v>
      </c>
      <c r="G14" s="4">
        <v>2556</v>
      </c>
    </row>
    <row r="15" spans="1:9" ht="16.5">
      <c r="A15" s="5" t="s">
        <v>12</v>
      </c>
      <c r="B15" s="6">
        <v>9</v>
      </c>
      <c r="C15" s="6">
        <v>6</v>
      </c>
      <c r="D15" s="6">
        <v>3</v>
      </c>
      <c r="E15" s="6">
        <v>19</v>
      </c>
      <c r="F15" s="6">
        <v>14</v>
      </c>
      <c r="G15" s="6">
        <v>5</v>
      </c>
    </row>
    <row r="16" spans="1:9" ht="16.5">
      <c r="A16" s="5" t="s">
        <v>13</v>
      </c>
      <c r="B16" s="6">
        <v>170</v>
      </c>
      <c r="C16" s="6">
        <v>95</v>
      </c>
      <c r="D16" s="6">
        <v>75</v>
      </c>
      <c r="E16" s="6">
        <v>475</v>
      </c>
      <c r="F16" s="6">
        <v>258</v>
      </c>
      <c r="G16" s="6">
        <v>217</v>
      </c>
    </row>
    <row r="17" spans="1:9" ht="16.5">
      <c r="A17" s="5" t="s">
        <v>14</v>
      </c>
      <c r="B17" s="6">
        <v>182</v>
      </c>
      <c r="C17" s="6">
        <v>81</v>
      </c>
      <c r="D17" s="6">
        <v>101</v>
      </c>
      <c r="E17" s="6">
        <v>557</v>
      </c>
      <c r="F17" s="6">
        <v>270</v>
      </c>
      <c r="G17" s="6">
        <v>287</v>
      </c>
    </row>
    <row r="18" spans="1:9" ht="16.5">
      <c r="A18" s="5" t="s">
        <v>15</v>
      </c>
      <c r="B18" s="6">
        <v>63</v>
      </c>
      <c r="C18" s="6">
        <v>33</v>
      </c>
      <c r="D18" s="6">
        <v>30</v>
      </c>
      <c r="E18" s="6">
        <v>200</v>
      </c>
      <c r="F18" s="6">
        <v>116</v>
      </c>
      <c r="G18" s="6">
        <v>84</v>
      </c>
    </row>
    <row r="19" spans="1:9" ht="16.5">
      <c r="A19" s="5" t="s">
        <v>16</v>
      </c>
      <c r="B19" s="6">
        <v>125</v>
      </c>
      <c r="C19" s="6">
        <v>69</v>
      </c>
      <c r="D19" s="6">
        <v>56</v>
      </c>
      <c r="E19" s="6">
        <v>345</v>
      </c>
      <c r="F19" s="6">
        <v>197</v>
      </c>
      <c r="G19" s="6">
        <v>148</v>
      </c>
    </row>
    <row r="20" spans="1:9" ht="16.5">
      <c r="A20" s="5" t="s">
        <v>17</v>
      </c>
      <c r="B20" s="6">
        <v>566</v>
      </c>
      <c r="C20" s="6">
        <v>422</v>
      </c>
      <c r="D20" s="6">
        <v>144</v>
      </c>
      <c r="E20" s="6">
        <v>1904</v>
      </c>
      <c r="F20" s="6">
        <v>1449</v>
      </c>
      <c r="G20" s="6">
        <v>455</v>
      </c>
    </row>
    <row r="21" spans="1:9" ht="16.5">
      <c r="A21" s="5" t="s">
        <v>18</v>
      </c>
      <c r="B21" s="6">
        <v>1029</v>
      </c>
      <c r="C21" s="6">
        <v>719</v>
      </c>
      <c r="D21" s="6">
        <v>310</v>
      </c>
      <c r="E21" s="6">
        <v>3172</v>
      </c>
      <c r="F21" s="6">
        <v>2186</v>
      </c>
      <c r="G21" s="6">
        <v>986</v>
      </c>
    </row>
    <row r="22" spans="1:9" ht="16.5">
      <c r="A22" s="5" t="s">
        <v>19</v>
      </c>
      <c r="B22" s="6">
        <v>259</v>
      </c>
      <c r="C22" s="6">
        <v>136</v>
      </c>
      <c r="D22" s="6">
        <v>123</v>
      </c>
      <c r="E22" s="6">
        <v>790</v>
      </c>
      <c r="F22" s="6">
        <v>416</v>
      </c>
      <c r="G22" s="6">
        <v>374</v>
      </c>
    </row>
    <row r="23" spans="1:9" ht="72.95" customHeight="1"/>
    <row r="24" spans="1:9" s="8" customFormat="1" ht="26.25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s="8" customFormat="1" ht="12.2" customHeight="1"/>
    <row r="26" spans="1:9" s="8" customFormat="1" ht="15.4" customHeight="1"/>
    <row r="27" spans="1:9" s="8" customFormat="1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s="8" customFormat="1" ht="8.4499999999999993" customHeight="1"/>
    <row r="29" spans="1:9" s="8" customFormat="1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 s="8" customFormat="1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s="8" customFormat="1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s="8" customFormat="1" ht="16.5">
      <c r="A32" s="11" t="s">
        <v>11</v>
      </c>
      <c r="B32" s="11">
        <v>2307</v>
      </c>
      <c r="C32" s="11">
        <v>1503</v>
      </c>
      <c r="D32" s="11">
        <v>804</v>
      </c>
      <c r="E32" s="11">
        <v>6576</v>
      </c>
      <c r="F32" s="11">
        <v>4303</v>
      </c>
      <c r="G32" s="11">
        <v>2273</v>
      </c>
    </row>
    <row r="33" spans="1:9" s="8" customFormat="1" ht="16.5">
      <c r="A33" s="12" t="s">
        <v>12</v>
      </c>
      <c r="B33" s="12">
        <v>6</v>
      </c>
      <c r="C33" s="12">
        <v>4</v>
      </c>
      <c r="D33" s="12">
        <v>2</v>
      </c>
      <c r="E33" s="12">
        <v>13</v>
      </c>
      <c r="F33" s="12">
        <v>10</v>
      </c>
      <c r="G33" s="12">
        <v>3</v>
      </c>
    </row>
    <row r="34" spans="1:9" s="8" customFormat="1" ht="16.5">
      <c r="A34" s="12" t="s">
        <v>13</v>
      </c>
      <c r="B34" s="12">
        <v>143</v>
      </c>
      <c r="C34" s="12">
        <v>78</v>
      </c>
      <c r="D34" s="12">
        <v>65</v>
      </c>
      <c r="E34" s="12">
        <v>402</v>
      </c>
      <c r="F34" s="12">
        <v>214</v>
      </c>
      <c r="G34" s="12">
        <v>188</v>
      </c>
    </row>
    <row r="35" spans="1:9" s="8" customFormat="1" ht="16.5">
      <c r="A35" s="12" t="s">
        <v>14</v>
      </c>
      <c r="B35" s="12">
        <v>150</v>
      </c>
      <c r="C35" s="12">
        <v>61</v>
      </c>
      <c r="D35" s="12">
        <v>89</v>
      </c>
      <c r="E35" s="12">
        <v>400</v>
      </c>
      <c r="F35" s="12">
        <v>181</v>
      </c>
      <c r="G35" s="12">
        <v>219</v>
      </c>
    </row>
    <row r="36" spans="1:9" s="8" customFormat="1" ht="16.5">
      <c r="A36" s="12" t="s">
        <v>15</v>
      </c>
      <c r="B36" s="12">
        <v>53</v>
      </c>
      <c r="C36" s="12">
        <v>28</v>
      </c>
      <c r="D36" s="12">
        <v>25</v>
      </c>
      <c r="E36" s="12">
        <v>145</v>
      </c>
      <c r="F36" s="12">
        <v>80</v>
      </c>
      <c r="G36" s="12">
        <v>65</v>
      </c>
    </row>
    <row r="37" spans="1:9" s="8" customFormat="1" ht="16.5">
      <c r="A37" s="12" t="s">
        <v>16</v>
      </c>
      <c r="B37" s="12">
        <v>124</v>
      </c>
      <c r="C37" s="12">
        <v>68</v>
      </c>
      <c r="D37" s="12">
        <v>56</v>
      </c>
      <c r="E37" s="12">
        <v>319</v>
      </c>
      <c r="F37" s="12">
        <v>180</v>
      </c>
      <c r="G37" s="12">
        <v>139</v>
      </c>
    </row>
    <row r="38" spans="1:9" s="8" customFormat="1" ht="16.5">
      <c r="A38" s="12" t="s">
        <v>17</v>
      </c>
      <c r="B38" s="12">
        <v>554</v>
      </c>
      <c r="C38" s="12">
        <v>413</v>
      </c>
      <c r="D38" s="12">
        <v>141</v>
      </c>
      <c r="E38" s="12">
        <v>1663</v>
      </c>
      <c r="F38" s="12">
        <v>1269</v>
      </c>
      <c r="G38" s="12">
        <v>394</v>
      </c>
    </row>
    <row r="39" spans="1:9" s="8" customFormat="1" ht="16.5">
      <c r="A39" s="12" t="s">
        <v>18</v>
      </c>
      <c r="B39" s="12">
        <v>1020</v>
      </c>
      <c r="C39" s="12">
        <v>716</v>
      </c>
      <c r="D39" s="12">
        <v>304</v>
      </c>
      <c r="E39" s="12">
        <v>2911</v>
      </c>
      <c r="F39" s="12">
        <v>1998</v>
      </c>
      <c r="G39" s="12">
        <v>913</v>
      </c>
    </row>
    <row r="40" spans="1:9" s="8" customFormat="1" ht="16.5">
      <c r="A40" s="12" t="s">
        <v>19</v>
      </c>
      <c r="B40" s="12">
        <v>257</v>
      </c>
      <c r="C40" s="12">
        <v>135</v>
      </c>
      <c r="D40" s="12">
        <v>122</v>
      </c>
      <c r="E40" s="12">
        <v>723</v>
      </c>
      <c r="F40" s="12">
        <v>371</v>
      </c>
      <c r="G40" s="12">
        <v>352</v>
      </c>
    </row>
    <row r="41" spans="1:9" s="8" customFormat="1" ht="72.95" customHeight="1"/>
    <row r="42" spans="1:9" s="8" customFormat="1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s="8" customFormat="1" ht="12.2" customHeight="1"/>
    <row r="44" spans="1:9" s="8" customFormat="1" ht="15.4" customHeight="1"/>
    <row r="45" spans="1:9" s="8" customFormat="1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s="8" customFormat="1" ht="8.4499999999999993" customHeight="1"/>
    <row r="47" spans="1:9" s="8" customFormat="1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 s="8" customFormat="1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s="8" customFormat="1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s="8" customFormat="1" ht="16.5">
      <c r="A50" s="11" t="s">
        <v>11</v>
      </c>
      <c r="B50" s="11">
        <v>96</v>
      </c>
      <c r="C50" s="11">
        <v>58</v>
      </c>
      <c r="D50" s="11">
        <v>38</v>
      </c>
      <c r="E50" s="11">
        <v>886</v>
      </c>
      <c r="F50" s="11">
        <v>603</v>
      </c>
      <c r="G50" s="11">
        <v>283</v>
      </c>
    </row>
    <row r="51" spans="1:7" s="8" customFormat="1" ht="16.5">
      <c r="A51" s="12" t="s">
        <v>12</v>
      </c>
      <c r="B51" s="12">
        <v>3</v>
      </c>
      <c r="C51" s="12">
        <v>2</v>
      </c>
      <c r="D51" s="12">
        <v>1</v>
      </c>
      <c r="E51" s="12">
        <v>6</v>
      </c>
      <c r="F51" s="12">
        <v>4</v>
      </c>
      <c r="G51" s="12">
        <v>2</v>
      </c>
    </row>
    <row r="52" spans="1:7" s="8" customFormat="1" ht="16.5">
      <c r="A52" s="12" t="s">
        <v>13</v>
      </c>
      <c r="B52" s="12">
        <v>27</v>
      </c>
      <c r="C52" s="12">
        <v>17</v>
      </c>
      <c r="D52" s="12">
        <v>10</v>
      </c>
      <c r="E52" s="12">
        <v>73</v>
      </c>
      <c r="F52" s="12">
        <v>44</v>
      </c>
      <c r="G52" s="12">
        <v>29</v>
      </c>
    </row>
    <row r="53" spans="1:7" s="8" customFormat="1" ht="16.5">
      <c r="A53" s="12" t="s">
        <v>14</v>
      </c>
      <c r="B53" s="12">
        <v>32</v>
      </c>
      <c r="C53" s="12">
        <v>20</v>
      </c>
      <c r="D53" s="12">
        <v>12</v>
      </c>
      <c r="E53" s="12">
        <v>157</v>
      </c>
      <c r="F53" s="12">
        <v>89</v>
      </c>
      <c r="G53" s="12">
        <v>68</v>
      </c>
    </row>
    <row r="54" spans="1:7" s="8" customFormat="1" ht="16.5">
      <c r="A54" s="12" t="s">
        <v>15</v>
      </c>
      <c r="B54" s="12">
        <v>10</v>
      </c>
      <c r="C54" s="12">
        <v>5</v>
      </c>
      <c r="D54" s="12">
        <v>5</v>
      </c>
      <c r="E54" s="12">
        <v>55</v>
      </c>
      <c r="F54" s="12">
        <v>36</v>
      </c>
      <c r="G54" s="12">
        <v>19</v>
      </c>
    </row>
    <row r="55" spans="1:7" s="8" customFormat="1" ht="16.5">
      <c r="A55" s="12" t="s">
        <v>16</v>
      </c>
      <c r="B55" s="12">
        <v>1</v>
      </c>
      <c r="C55" s="12">
        <v>1</v>
      </c>
      <c r="D55" s="12">
        <v>0</v>
      </c>
      <c r="E55" s="12">
        <v>26</v>
      </c>
      <c r="F55" s="12">
        <v>17</v>
      </c>
      <c r="G55" s="12">
        <v>9</v>
      </c>
    </row>
    <row r="56" spans="1:7" s="8" customFormat="1" ht="16.5">
      <c r="A56" s="12" t="s">
        <v>17</v>
      </c>
      <c r="B56" s="12">
        <v>12</v>
      </c>
      <c r="C56" s="12">
        <v>9</v>
      </c>
      <c r="D56" s="12">
        <v>3</v>
      </c>
      <c r="E56" s="12">
        <v>241</v>
      </c>
      <c r="F56" s="12">
        <v>180</v>
      </c>
      <c r="G56" s="12">
        <v>61</v>
      </c>
    </row>
    <row r="57" spans="1:7" s="8" customFormat="1" ht="16.5">
      <c r="A57" s="12" t="s">
        <v>18</v>
      </c>
      <c r="B57" s="12">
        <v>9</v>
      </c>
      <c r="C57" s="12">
        <v>3</v>
      </c>
      <c r="D57" s="12">
        <v>6</v>
      </c>
      <c r="E57" s="12">
        <v>261</v>
      </c>
      <c r="F57" s="12">
        <v>188</v>
      </c>
      <c r="G57" s="12">
        <v>73</v>
      </c>
    </row>
    <row r="58" spans="1:7" s="8" customFormat="1" ht="16.5">
      <c r="A58" s="12" t="s">
        <v>19</v>
      </c>
      <c r="B58" s="12">
        <v>2</v>
      </c>
      <c r="C58" s="12">
        <v>1</v>
      </c>
      <c r="D58" s="12">
        <v>1</v>
      </c>
      <c r="E58" s="12">
        <v>67</v>
      </c>
      <c r="F58" s="12">
        <v>45</v>
      </c>
      <c r="G58" s="12">
        <v>22</v>
      </c>
    </row>
  </sheetData>
  <mergeCells count="18">
    <mergeCell ref="A42:I42"/>
    <mergeCell ref="A45:I45"/>
    <mergeCell ref="A47:A48"/>
    <mergeCell ref="B47:D47"/>
    <mergeCell ref="E47:G47"/>
    <mergeCell ref="A27:I27"/>
    <mergeCell ref="A29:A30"/>
    <mergeCell ref="B29:D29"/>
    <mergeCell ref="E29:G29"/>
    <mergeCell ref="A11:A12"/>
    <mergeCell ref="B11:D11"/>
    <mergeCell ref="E11:G11"/>
    <mergeCell ref="A24:I24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9"/>
  <sheetViews>
    <sheetView topLeftCell="A31" workbookViewId="0">
      <selection activeCell="B37" sqref="B37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30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978</v>
      </c>
      <c r="C14" s="11">
        <v>546</v>
      </c>
      <c r="D14" s="11">
        <v>432</v>
      </c>
      <c r="E14" s="11">
        <v>11413</v>
      </c>
      <c r="F14" s="11">
        <v>7364</v>
      </c>
      <c r="G14" s="11">
        <v>4049</v>
      </c>
    </row>
    <row r="15" spans="1:9" ht="16.5">
      <c r="A15" s="12" t="s">
        <v>12</v>
      </c>
      <c r="B15" s="12">
        <v>39</v>
      </c>
      <c r="C15" s="12">
        <v>11</v>
      </c>
      <c r="D15" s="12">
        <v>28</v>
      </c>
      <c r="E15" s="12">
        <v>198</v>
      </c>
      <c r="F15" s="12">
        <v>50</v>
      </c>
      <c r="G15" s="12">
        <v>148</v>
      </c>
    </row>
    <row r="16" spans="1:9" ht="16.5">
      <c r="A16" s="12" t="s">
        <v>13</v>
      </c>
      <c r="B16" s="12">
        <v>32</v>
      </c>
      <c r="C16" s="12">
        <v>15</v>
      </c>
      <c r="D16" s="12">
        <v>17</v>
      </c>
      <c r="E16" s="12">
        <v>488</v>
      </c>
      <c r="F16" s="12">
        <v>244</v>
      </c>
      <c r="G16" s="12">
        <v>244</v>
      </c>
    </row>
    <row r="17" spans="1:9" ht="16.5">
      <c r="A17" s="12" t="s">
        <v>14</v>
      </c>
      <c r="B17" s="12">
        <v>67</v>
      </c>
      <c r="C17" s="12">
        <v>30</v>
      </c>
      <c r="D17" s="12">
        <v>37</v>
      </c>
      <c r="E17" s="12">
        <v>978</v>
      </c>
      <c r="F17" s="12">
        <v>481</v>
      </c>
      <c r="G17" s="12">
        <v>497</v>
      </c>
    </row>
    <row r="18" spans="1:9" ht="16.5">
      <c r="A18" s="12" t="s">
        <v>15</v>
      </c>
      <c r="B18" s="12">
        <v>49</v>
      </c>
      <c r="C18" s="12">
        <v>32</v>
      </c>
      <c r="D18" s="12">
        <v>17</v>
      </c>
      <c r="E18" s="12">
        <v>539</v>
      </c>
      <c r="F18" s="12">
        <v>306</v>
      </c>
      <c r="G18" s="12">
        <v>233</v>
      </c>
    </row>
    <row r="19" spans="1:9" ht="16.5">
      <c r="A19" s="12" t="s">
        <v>16</v>
      </c>
      <c r="B19" s="12">
        <v>49</v>
      </c>
      <c r="C19" s="12">
        <v>29</v>
      </c>
      <c r="D19" s="12">
        <v>20</v>
      </c>
      <c r="E19" s="12">
        <v>600</v>
      </c>
      <c r="F19" s="12">
        <v>365</v>
      </c>
      <c r="G19" s="12">
        <v>235</v>
      </c>
    </row>
    <row r="20" spans="1:9" ht="16.5">
      <c r="A20" s="12" t="s">
        <v>17</v>
      </c>
      <c r="B20" s="12">
        <v>216</v>
      </c>
      <c r="C20" s="12">
        <v>128</v>
      </c>
      <c r="D20" s="12">
        <v>88</v>
      </c>
      <c r="E20" s="12">
        <v>2886</v>
      </c>
      <c r="F20" s="12">
        <v>2060</v>
      </c>
      <c r="G20" s="12">
        <v>826</v>
      </c>
    </row>
    <row r="21" spans="1:9" ht="16.5">
      <c r="A21" s="12" t="s">
        <v>18</v>
      </c>
      <c r="B21" s="12">
        <v>430</v>
      </c>
      <c r="C21" s="12">
        <v>246</v>
      </c>
      <c r="D21" s="12">
        <v>184</v>
      </c>
      <c r="E21" s="12">
        <v>4761</v>
      </c>
      <c r="F21" s="12">
        <v>3293</v>
      </c>
      <c r="G21" s="12">
        <v>1468</v>
      </c>
    </row>
    <row r="22" spans="1:9" ht="16.5">
      <c r="A22" s="12" t="s">
        <v>19</v>
      </c>
      <c r="B22" s="12">
        <v>96</v>
      </c>
      <c r="C22" s="12">
        <v>55</v>
      </c>
      <c r="D22" s="12">
        <v>41</v>
      </c>
      <c r="E22" s="12">
        <v>963</v>
      </c>
      <c r="F22" s="12">
        <v>565</v>
      </c>
      <c r="G22" s="12">
        <v>398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914</v>
      </c>
      <c r="C32" s="11">
        <v>512</v>
      </c>
      <c r="D32" s="11">
        <v>402</v>
      </c>
      <c r="E32" s="11">
        <v>10384</v>
      </c>
      <c r="F32" s="11">
        <v>6670</v>
      </c>
      <c r="G32" s="11">
        <v>3714</v>
      </c>
    </row>
    <row r="33" spans="1:9" ht="16.5">
      <c r="A33" s="12" t="s">
        <v>12</v>
      </c>
      <c r="B33" s="12">
        <v>33</v>
      </c>
      <c r="C33" s="12">
        <v>7</v>
      </c>
      <c r="D33" s="12">
        <v>26</v>
      </c>
      <c r="E33" s="12">
        <v>185</v>
      </c>
      <c r="F33" s="12">
        <v>42</v>
      </c>
      <c r="G33" s="12">
        <v>143</v>
      </c>
    </row>
    <row r="34" spans="1:9" ht="16.5">
      <c r="A34" s="12" t="s">
        <v>13</v>
      </c>
      <c r="B34" s="12">
        <v>28</v>
      </c>
      <c r="C34" s="12">
        <v>14</v>
      </c>
      <c r="D34" s="12">
        <v>14</v>
      </c>
      <c r="E34" s="12">
        <v>435</v>
      </c>
      <c r="F34" s="12">
        <v>209</v>
      </c>
      <c r="G34" s="12">
        <v>226</v>
      </c>
    </row>
    <row r="35" spans="1:9" ht="16.5">
      <c r="A35" s="12" t="s">
        <v>14</v>
      </c>
      <c r="B35" s="12">
        <v>64</v>
      </c>
      <c r="C35" s="12">
        <v>29</v>
      </c>
      <c r="D35" s="12">
        <v>35</v>
      </c>
      <c r="E35" s="12">
        <v>767</v>
      </c>
      <c r="F35" s="12">
        <v>360</v>
      </c>
      <c r="G35" s="12">
        <v>407</v>
      </c>
    </row>
    <row r="36" spans="1:9" ht="16.5">
      <c r="A36" s="12" t="s">
        <v>15</v>
      </c>
      <c r="B36" s="12">
        <v>41</v>
      </c>
      <c r="C36" s="12">
        <v>27</v>
      </c>
      <c r="D36" s="12">
        <v>14</v>
      </c>
      <c r="E36" s="12">
        <v>431</v>
      </c>
      <c r="F36" s="12">
        <v>246</v>
      </c>
      <c r="G36" s="12">
        <v>185</v>
      </c>
    </row>
    <row r="37" spans="1:9" ht="16.5">
      <c r="A37" s="12" t="s">
        <v>16</v>
      </c>
      <c r="B37" s="12">
        <v>47</v>
      </c>
      <c r="C37" s="12">
        <v>27</v>
      </c>
      <c r="D37" s="12">
        <v>20</v>
      </c>
      <c r="E37" s="12">
        <v>533</v>
      </c>
      <c r="F37" s="12">
        <v>323</v>
      </c>
      <c r="G37" s="12">
        <v>210</v>
      </c>
    </row>
    <row r="38" spans="1:9" ht="16.5">
      <c r="A38" s="12" t="s">
        <v>17</v>
      </c>
      <c r="B38" s="12">
        <v>200</v>
      </c>
      <c r="C38" s="12">
        <v>119</v>
      </c>
      <c r="D38" s="12">
        <v>81</v>
      </c>
      <c r="E38" s="12">
        <v>2666</v>
      </c>
      <c r="F38" s="12">
        <v>1889</v>
      </c>
      <c r="G38" s="12">
        <v>777</v>
      </c>
    </row>
    <row r="39" spans="1:9" ht="16.5">
      <c r="A39" s="12" t="s">
        <v>18</v>
      </c>
      <c r="B39" s="12">
        <v>409</v>
      </c>
      <c r="C39" s="12">
        <v>235</v>
      </c>
      <c r="D39" s="12">
        <v>174</v>
      </c>
      <c r="E39" s="12">
        <v>4458</v>
      </c>
      <c r="F39" s="12">
        <v>3065</v>
      </c>
      <c r="G39" s="12">
        <v>1393</v>
      </c>
    </row>
    <row r="40" spans="1:9" ht="16.5">
      <c r="A40" s="12" t="s">
        <v>19</v>
      </c>
      <c r="B40" s="12">
        <v>92</v>
      </c>
      <c r="C40" s="12">
        <v>54</v>
      </c>
      <c r="D40" s="12">
        <v>38</v>
      </c>
      <c r="E40" s="12">
        <v>909</v>
      </c>
      <c r="F40" s="12">
        <v>536</v>
      </c>
      <c r="G40" s="12">
        <v>373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64</v>
      </c>
      <c r="C50" s="11">
        <v>34</v>
      </c>
      <c r="D50" s="11">
        <v>30</v>
      </c>
      <c r="E50" s="11">
        <v>1029</v>
      </c>
      <c r="F50" s="11">
        <v>694</v>
      </c>
      <c r="G50" s="11">
        <v>335</v>
      </c>
    </row>
    <row r="51" spans="1:7" ht="16.5">
      <c r="A51" s="12" t="s">
        <v>12</v>
      </c>
      <c r="B51" s="12">
        <v>6</v>
      </c>
      <c r="C51" s="12">
        <v>4</v>
      </c>
      <c r="D51" s="12">
        <v>2</v>
      </c>
      <c r="E51" s="12">
        <v>13</v>
      </c>
      <c r="F51" s="12">
        <v>8</v>
      </c>
      <c r="G51" s="12">
        <v>5</v>
      </c>
    </row>
    <row r="52" spans="1:7" ht="16.5">
      <c r="A52" s="12" t="s">
        <v>13</v>
      </c>
      <c r="B52" s="12">
        <v>4</v>
      </c>
      <c r="C52" s="12">
        <v>1</v>
      </c>
      <c r="D52" s="12">
        <v>3</v>
      </c>
      <c r="E52" s="12">
        <v>53</v>
      </c>
      <c r="F52" s="12">
        <v>35</v>
      </c>
      <c r="G52" s="12">
        <v>18</v>
      </c>
    </row>
    <row r="53" spans="1:7" ht="16.5">
      <c r="A53" s="12" t="s">
        <v>14</v>
      </c>
      <c r="B53" s="12">
        <v>3</v>
      </c>
      <c r="C53" s="12">
        <v>1</v>
      </c>
      <c r="D53" s="12">
        <v>2</v>
      </c>
      <c r="E53" s="12">
        <v>211</v>
      </c>
      <c r="F53" s="12">
        <v>121</v>
      </c>
      <c r="G53" s="12">
        <v>90</v>
      </c>
    </row>
    <row r="54" spans="1:7" ht="16.5">
      <c r="A54" s="12" t="s">
        <v>15</v>
      </c>
      <c r="B54" s="12">
        <v>8</v>
      </c>
      <c r="C54" s="12">
        <v>5</v>
      </c>
      <c r="D54" s="12">
        <v>3</v>
      </c>
      <c r="E54" s="12">
        <v>108</v>
      </c>
      <c r="F54" s="12">
        <v>60</v>
      </c>
      <c r="G54" s="12">
        <v>48</v>
      </c>
    </row>
    <row r="55" spans="1:7" ht="16.5">
      <c r="A55" s="12" t="s">
        <v>16</v>
      </c>
      <c r="B55" s="12">
        <v>2</v>
      </c>
      <c r="C55" s="12">
        <v>2</v>
      </c>
      <c r="D55" s="12">
        <v>0</v>
      </c>
      <c r="E55" s="12">
        <v>67</v>
      </c>
      <c r="F55" s="12">
        <v>42</v>
      </c>
      <c r="G55" s="12">
        <v>25</v>
      </c>
    </row>
    <row r="56" spans="1:7" ht="16.5">
      <c r="A56" s="12" t="s">
        <v>17</v>
      </c>
      <c r="B56" s="12">
        <v>16</v>
      </c>
      <c r="C56" s="12">
        <v>9</v>
      </c>
      <c r="D56" s="12">
        <v>7</v>
      </c>
      <c r="E56" s="12">
        <v>220</v>
      </c>
      <c r="F56" s="12">
        <v>171</v>
      </c>
      <c r="G56" s="12">
        <v>49</v>
      </c>
    </row>
    <row r="57" spans="1:7" ht="16.5">
      <c r="A57" s="12" t="s">
        <v>18</v>
      </c>
      <c r="B57" s="12">
        <v>21</v>
      </c>
      <c r="C57" s="12">
        <v>11</v>
      </c>
      <c r="D57" s="12">
        <v>10</v>
      </c>
      <c r="E57" s="12">
        <v>303</v>
      </c>
      <c r="F57" s="12">
        <v>228</v>
      </c>
      <c r="G57" s="12">
        <v>75</v>
      </c>
    </row>
    <row r="58" spans="1:7" ht="16.5">
      <c r="A58" s="12" t="s">
        <v>19</v>
      </c>
      <c r="B58" s="12">
        <v>4</v>
      </c>
      <c r="C58" s="12">
        <v>1</v>
      </c>
      <c r="D58" s="12">
        <v>3</v>
      </c>
      <c r="E58" s="12">
        <v>54</v>
      </c>
      <c r="F58" s="12">
        <v>29</v>
      </c>
      <c r="G58" s="12">
        <v>25</v>
      </c>
    </row>
    <row r="59" spans="1:7" ht="72.95" customHeight="1"/>
  </sheetData>
  <mergeCells count="18">
    <mergeCell ref="A42:I42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9"/>
  <sheetViews>
    <sheetView topLeftCell="A25" workbookViewId="0">
      <selection activeCell="B37" sqref="B37"/>
    </sheetView>
  </sheetViews>
  <sheetFormatPr baseColWidth="10" defaultRowHeight="15"/>
  <cols>
    <col min="1" max="1" width="31.5703125" style="18" customWidth="1"/>
    <col min="2" max="7" width="13.7109375" style="18" customWidth="1"/>
    <col min="8" max="8" width="0" style="18" hidden="1" customWidth="1"/>
    <col min="9" max="9" width="7.28515625" style="18" customWidth="1"/>
    <col min="10" max="16384" width="11.42578125" style="18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31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1179</v>
      </c>
      <c r="C14" s="11">
        <v>650</v>
      </c>
      <c r="D14" s="11">
        <v>529</v>
      </c>
      <c r="E14" s="11">
        <v>10446</v>
      </c>
      <c r="F14" s="11">
        <v>6685</v>
      </c>
      <c r="G14" s="11">
        <v>3761</v>
      </c>
    </row>
    <row r="15" spans="1:9" ht="16.5">
      <c r="A15" s="12" t="s">
        <v>12</v>
      </c>
      <c r="B15" s="12">
        <v>29</v>
      </c>
      <c r="C15" s="12">
        <v>9</v>
      </c>
      <c r="D15" s="12">
        <v>20</v>
      </c>
      <c r="E15" s="12">
        <v>255</v>
      </c>
      <c r="F15" s="12">
        <v>78</v>
      </c>
      <c r="G15" s="12">
        <v>177</v>
      </c>
    </row>
    <row r="16" spans="1:9" ht="16.5">
      <c r="A16" s="12" t="s">
        <v>13</v>
      </c>
      <c r="B16" s="12">
        <v>41</v>
      </c>
      <c r="C16" s="12">
        <v>21</v>
      </c>
      <c r="D16" s="12">
        <v>20</v>
      </c>
      <c r="E16" s="12">
        <v>578</v>
      </c>
      <c r="F16" s="12">
        <v>278</v>
      </c>
      <c r="G16" s="12">
        <v>300</v>
      </c>
    </row>
    <row r="17" spans="1:9" ht="16.5">
      <c r="A17" s="12" t="s">
        <v>14</v>
      </c>
      <c r="B17" s="12">
        <v>126</v>
      </c>
      <c r="C17" s="12">
        <v>66</v>
      </c>
      <c r="D17" s="12">
        <v>60</v>
      </c>
      <c r="E17" s="12">
        <v>1247</v>
      </c>
      <c r="F17" s="12">
        <v>623</v>
      </c>
      <c r="G17" s="12">
        <v>624</v>
      </c>
    </row>
    <row r="18" spans="1:9" ht="16.5">
      <c r="A18" s="12" t="s">
        <v>15</v>
      </c>
      <c r="B18" s="12">
        <v>102</v>
      </c>
      <c r="C18" s="12">
        <v>51</v>
      </c>
      <c r="D18" s="12">
        <v>51</v>
      </c>
      <c r="E18" s="12">
        <v>773</v>
      </c>
      <c r="F18" s="12">
        <v>408</v>
      </c>
      <c r="G18" s="12">
        <v>365</v>
      </c>
    </row>
    <row r="19" spans="1:9" ht="16.5">
      <c r="A19" s="12" t="s">
        <v>16</v>
      </c>
      <c r="B19" s="12">
        <v>75</v>
      </c>
      <c r="C19" s="12">
        <v>53</v>
      </c>
      <c r="D19" s="12">
        <v>22</v>
      </c>
      <c r="E19" s="12">
        <v>848</v>
      </c>
      <c r="F19" s="12">
        <v>533</v>
      </c>
      <c r="G19" s="12">
        <v>315</v>
      </c>
    </row>
    <row r="20" spans="1:9" ht="16.5">
      <c r="A20" s="12" t="s">
        <v>17</v>
      </c>
      <c r="B20" s="12">
        <v>218</v>
      </c>
      <c r="C20" s="12">
        <v>122</v>
      </c>
      <c r="D20" s="12">
        <v>96</v>
      </c>
      <c r="E20" s="12">
        <v>2108</v>
      </c>
      <c r="F20" s="12">
        <v>1684</v>
      </c>
      <c r="G20" s="12">
        <v>424</v>
      </c>
    </row>
    <row r="21" spans="1:9" ht="16.5">
      <c r="A21" s="12" t="s">
        <v>18</v>
      </c>
      <c r="B21" s="12">
        <v>474</v>
      </c>
      <c r="C21" s="12">
        <v>267</v>
      </c>
      <c r="D21" s="12">
        <v>207</v>
      </c>
      <c r="E21" s="12">
        <v>3516</v>
      </c>
      <c r="F21" s="12">
        <v>2486</v>
      </c>
      <c r="G21" s="12">
        <v>1030</v>
      </c>
    </row>
    <row r="22" spans="1:9" ht="16.5">
      <c r="A22" s="12" t="s">
        <v>19</v>
      </c>
      <c r="B22" s="12">
        <v>114</v>
      </c>
      <c r="C22" s="12">
        <v>61</v>
      </c>
      <c r="D22" s="12">
        <v>53</v>
      </c>
      <c r="E22" s="12">
        <v>1121</v>
      </c>
      <c r="F22" s="12">
        <v>595</v>
      </c>
      <c r="G22" s="12">
        <v>526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1098</v>
      </c>
      <c r="C32" s="11">
        <v>606</v>
      </c>
      <c r="D32" s="11">
        <v>492</v>
      </c>
      <c r="E32" s="11">
        <v>9536</v>
      </c>
      <c r="F32" s="11">
        <v>6086</v>
      </c>
      <c r="G32" s="11">
        <v>3450</v>
      </c>
    </row>
    <row r="33" spans="1:9" ht="16.5">
      <c r="A33" s="12" t="s">
        <v>12</v>
      </c>
      <c r="B33" s="12">
        <v>25</v>
      </c>
      <c r="C33" s="12">
        <v>8</v>
      </c>
      <c r="D33" s="12">
        <v>17</v>
      </c>
      <c r="E33" s="12">
        <v>243</v>
      </c>
      <c r="F33" s="12">
        <v>76</v>
      </c>
      <c r="G33" s="12">
        <v>167</v>
      </c>
    </row>
    <row r="34" spans="1:9" ht="16.5">
      <c r="A34" s="12" t="s">
        <v>13</v>
      </c>
      <c r="B34" s="12">
        <v>39</v>
      </c>
      <c r="C34" s="12">
        <v>20</v>
      </c>
      <c r="D34" s="12">
        <v>19</v>
      </c>
      <c r="E34" s="12">
        <v>511</v>
      </c>
      <c r="F34" s="12">
        <v>240</v>
      </c>
      <c r="G34" s="12">
        <v>271</v>
      </c>
    </row>
    <row r="35" spans="1:9" ht="16.5">
      <c r="A35" s="12" t="s">
        <v>14</v>
      </c>
      <c r="B35" s="12">
        <v>119</v>
      </c>
      <c r="C35" s="12">
        <v>62</v>
      </c>
      <c r="D35" s="12">
        <v>57</v>
      </c>
      <c r="E35" s="12">
        <v>1031</v>
      </c>
      <c r="F35" s="12">
        <v>493</v>
      </c>
      <c r="G35" s="12">
        <v>538</v>
      </c>
    </row>
    <row r="36" spans="1:9" ht="16.5">
      <c r="A36" s="12" t="s">
        <v>15</v>
      </c>
      <c r="B36" s="12">
        <v>73</v>
      </c>
      <c r="C36" s="12">
        <v>36</v>
      </c>
      <c r="D36" s="12">
        <v>37</v>
      </c>
      <c r="E36" s="12">
        <v>640</v>
      </c>
      <c r="F36" s="12">
        <v>346</v>
      </c>
      <c r="G36" s="12">
        <v>294</v>
      </c>
    </row>
    <row r="37" spans="1:9" ht="16.5">
      <c r="A37" s="12" t="s">
        <v>16</v>
      </c>
      <c r="B37" s="12">
        <v>68</v>
      </c>
      <c r="C37" s="12">
        <v>48</v>
      </c>
      <c r="D37" s="12">
        <v>20</v>
      </c>
      <c r="E37" s="12">
        <v>798</v>
      </c>
      <c r="F37" s="12">
        <v>500</v>
      </c>
      <c r="G37" s="12">
        <v>298</v>
      </c>
    </row>
    <row r="38" spans="1:9" ht="16.5">
      <c r="A38" s="12" t="s">
        <v>17</v>
      </c>
      <c r="B38" s="12">
        <v>211</v>
      </c>
      <c r="C38" s="12">
        <v>117</v>
      </c>
      <c r="D38" s="12">
        <v>94</v>
      </c>
      <c r="E38" s="12">
        <v>1981</v>
      </c>
      <c r="F38" s="12">
        <v>1579</v>
      </c>
      <c r="G38" s="12">
        <v>402</v>
      </c>
    </row>
    <row r="39" spans="1:9" ht="16.5">
      <c r="A39" s="12" t="s">
        <v>18</v>
      </c>
      <c r="B39" s="12">
        <v>457</v>
      </c>
      <c r="C39" s="12">
        <v>258</v>
      </c>
      <c r="D39" s="12">
        <v>199</v>
      </c>
      <c r="E39" s="12">
        <v>3293</v>
      </c>
      <c r="F39" s="12">
        <v>2305</v>
      </c>
      <c r="G39" s="12">
        <v>988</v>
      </c>
    </row>
    <row r="40" spans="1:9" ht="16.5">
      <c r="A40" s="12" t="s">
        <v>19</v>
      </c>
      <c r="B40" s="12">
        <v>106</v>
      </c>
      <c r="C40" s="12">
        <v>57</v>
      </c>
      <c r="D40" s="12">
        <v>49</v>
      </c>
      <c r="E40" s="12">
        <v>1039</v>
      </c>
      <c r="F40" s="12">
        <v>547</v>
      </c>
      <c r="G40" s="12">
        <v>492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81</v>
      </c>
      <c r="C50" s="11">
        <v>44</v>
      </c>
      <c r="D50" s="11">
        <v>37</v>
      </c>
      <c r="E50" s="11">
        <v>910</v>
      </c>
      <c r="F50" s="11">
        <v>599</v>
      </c>
      <c r="G50" s="11">
        <v>311</v>
      </c>
    </row>
    <row r="51" spans="1:7" ht="16.5">
      <c r="A51" s="12" t="s">
        <v>12</v>
      </c>
      <c r="B51" s="12">
        <v>4</v>
      </c>
      <c r="C51" s="12">
        <v>1</v>
      </c>
      <c r="D51" s="12">
        <v>3</v>
      </c>
      <c r="E51" s="12">
        <v>12</v>
      </c>
      <c r="F51" s="12">
        <v>2</v>
      </c>
      <c r="G51" s="12">
        <v>10</v>
      </c>
    </row>
    <row r="52" spans="1:7" ht="16.5">
      <c r="A52" s="12" t="s">
        <v>13</v>
      </c>
      <c r="B52" s="12">
        <v>2</v>
      </c>
      <c r="C52" s="12">
        <v>1</v>
      </c>
      <c r="D52" s="12">
        <v>1</v>
      </c>
      <c r="E52" s="12">
        <v>67</v>
      </c>
      <c r="F52" s="12">
        <v>38</v>
      </c>
      <c r="G52" s="12">
        <v>29</v>
      </c>
    </row>
    <row r="53" spans="1:7" ht="16.5">
      <c r="A53" s="12" t="s">
        <v>14</v>
      </c>
      <c r="B53" s="12">
        <v>7</v>
      </c>
      <c r="C53" s="12">
        <v>4</v>
      </c>
      <c r="D53" s="12">
        <v>3</v>
      </c>
      <c r="E53" s="12">
        <v>216</v>
      </c>
      <c r="F53" s="12">
        <v>130</v>
      </c>
      <c r="G53" s="12">
        <v>86</v>
      </c>
    </row>
    <row r="54" spans="1:7" ht="16.5">
      <c r="A54" s="12" t="s">
        <v>15</v>
      </c>
      <c r="B54" s="12">
        <v>29</v>
      </c>
      <c r="C54" s="12">
        <v>15</v>
      </c>
      <c r="D54" s="12">
        <v>14</v>
      </c>
      <c r="E54" s="12">
        <v>133</v>
      </c>
      <c r="F54" s="12">
        <v>62</v>
      </c>
      <c r="G54" s="12">
        <v>71</v>
      </c>
    </row>
    <row r="55" spans="1:7" ht="16.5">
      <c r="A55" s="12" t="s">
        <v>16</v>
      </c>
      <c r="B55" s="12">
        <v>7</v>
      </c>
      <c r="C55" s="12">
        <v>5</v>
      </c>
      <c r="D55" s="12">
        <v>2</v>
      </c>
      <c r="E55" s="12">
        <v>50</v>
      </c>
      <c r="F55" s="12">
        <v>33</v>
      </c>
      <c r="G55" s="12">
        <v>17</v>
      </c>
    </row>
    <row r="56" spans="1:7" ht="16.5">
      <c r="A56" s="12" t="s">
        <v>17</v>
      </c>
      <c r="B56" s="12">
        <v>7</v>
      </c>
      <c r="C56" s="12">
        <v>5</v>
      </c>
      <c r="D56" s="12">
        <v>2</v>
      </c>
      <c r="E56" s="12">
        <v>127</v>
      </c>
      <c r="F56" s="12">
        <v>105</v>
      </c>
      <c r="G56" s="12">
        <v>22</v>
      </c>
    </row>
    <row r="57" spans="1:7" ht="16.5">
      <c r="A57" s="12" t="s">
        <v>18</v>
      </c>
      <c r="B57" s="12">
        <v>17</v>
      </c>
      <c r="C57" s="12">
        <v>9</v>
      </c>
      <c r="D57" s="12">
        <v>8</v>
      </c>
      <c r="E57" s="12">
        <v>223</v>
      </c>
      <c r="F57" s="12">
        <v>181</v>
      </c>
      <c r="G57" s="12">
        <v>42</v>
      </c>
    </row>
    <row r="58" spans="1:7" ht="16.5">
      <c r="A58" s="12" t="s">
        <v>19</v>
      </c>
      <c r="B58" s="12">
        <v>8</v>
      </c>
      <c r="C58" s="12">
        <v>4</v>
      </c>
      <c r="D58" s="12">
        <v>4</v>
      </c>
      <c r="E58" s="12">
        <v>82</v>
      </c>
      <c r="F58" s="12">
        <v>48</v>
      </c>
      <c r="G58" s="12">
        <v>34</v>
      </c>
    </row>
    <row r="59" spans="1:7" ht="72.95" customHeight="1"/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7:I27"/>
    <mergeCell ref="A29:A30"/>
    <mergeCell ref="B29:D29"/>
    <mergeCell ref="E29:G29"/>
    <mergeCell ref="A42:I42"/>
    <mergeCell ref="A45:I45"/>
    <mergeCell ref="A47:A48"/>
    <mergeCell ref="B47:D47"/>
    <mergeCell ref="E47:G4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9"/>
  <sheetViews>
    <sheetView tabSelected="1" workbookViewId="0">
      <selection activeCell="J8" sqref="J8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32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1666</v>
      </c>
      <c r="C14" s="11">
        <v>1002</v>
      </c>
      <c r="D14" s="11">
        <v>664</v>
      </c>
      <c r="E14" s="11">
        <v>23331</v>
      </c>
      <c r="F14" s="11">
        <v>13865</v>
      </c>
      <c r="G14" s="11">
        <v>9466</v>
      </c>
    </row>
    <row r="15" spans="1:9" ht="16.5">
      <c r="A15" s="12" t="s">
        <v>12</v>
      </c>
      <c r="B15" s="12">
        <v>32</v>
      </c>
      <c r="C15" s="12">
        <v>14</v>
      </c>
      <c r="D15" s="12">
        <v>18</v>
      </c>
      <c r="E15" s="12">
        <v>141</v>
      </c>
      <c r="F15" s="12">
        <v>56</v>
      </c>
      <c r="G15" s="12">
        <v>85</v>
      </c>
    </row>
    <row r="16" spans="1:9" ht="16.5">
      <c r="A16" s="12" t="s">
        <v>13</v>
      </c>
      <c r="B16" s="12">
        <v>51</v>
      </c>
      <c r="C16" s="12">
        <v>22</v>
      </c>
      <c r="D16" s="12">
        <v>29</v>
      </c>
      <c r="E16" s="12">
        <v>637</v>
      </c>
      <c r="F16" s="12">
        <v>300</v>
      </c>
      <c r="G16" s="12">
        <v>337</v>
      </c>
    </row>
    <row r="17" spans="1:9" ht="16.5">
      <c r="A17" s="12" t="s">
        <v>14</v>
      </c>
      <c r="B17" s="12">
        <v>116</v>
      </c>
      <c r="C17" s="12">
        <v>60</v>
      </c>
      <c r="D17" s="12">
        <v>56</v>
      </c>
      <c r="E17" s="12">
        <v>1269</v>
      </c>
      <c r="F17" s="12">
        <v>639</v>
      </c>
      <c r="G17" s="12">
        <v>630</v>
      </c>
    </row>
    <row r="18" spans="1:9" ht="16.5">
      <c r="A18" s="12" t="s">
        <v>15</v>
      </c>
      <c r="B18" s="12">
        <v>252</v>
      </c>
      <c r="C18" s="12">
        <v>182</v>
      </c>
      <c r="D18" s="12">
        <v>70</v>
      </c>
      <c r="E18" s="12">
        <v>1490</v>
      </c>
      <c r="F18" s="12">
        <v>1016</v>
      </c>
      <c r="G18" s="12">
        <v>474</v>
      </c>
    </row>
    <row r="19" spans="1:9" ht="16.5">
      <c r="A19" s="12" t="s">
        <v>16</v>
      </c>
      <c r="B19" s="12">
        <v>182</v>
      </c>
      <c r="C19" s="12">
        <v>140</v>
      </c>
      <c r="D19" s="12">
        <v>42</v>
      </c>
      <c r="E19" s="12">
        <v>1391</v>
      </c>
      <c r="F19" s="12">
        <v>882</v>
      </c>
      <c r="G19" s="12">
        <v>509</v>
      </c>
    </row>
    <row r="20" spans="1:9" ht="16.5">
      <c r="A20" s="12" t="s">
        <v>17</v>
      </c>
      <c r="B20" s="12">
        <v>498</v>
      </c>
      <c r="C20" s="12">
        <v>282</v>
      </c>
      <c r="D20" s="12">
        <v>216</v>
      </c>
      <c r="E20" s="12">
        <v>14339</v>
      </c>
      <c r="F20" s="12">
        <v>8176</v>
      </c>
      <c r="G20" s="12">
        <v>6163</v>
      </c>
    </row>
    <row r="21" spans="1:9" ht="16.5">
      <c r="A21" s="12" t="s">
        <v>18</v>
      </c>
      <c r="B21" s="12">
        <v>419</v>
      </c>
      <c r="C21" s="12">
        <v>239</v>
      </c>
      <c r="D21" s="12">
        <v>180</v>
      </c>
      <c r="E21" s="12">
        <v>3105</v>
      </c>
      <c r="F21" s="12">
        <v>2223</v>
      </c>
      <c r="G21" s="12">
        <v>882</v>
      </c>
    </row>
    <row r="22" spans="1:9" ht="16.5">
      <c r="A22" s="12" t="s">
        <v>19</v>
      </c>
      <c r="B22" s="12">
        <v>116</v>
      </c>
      <c r="C22" s="12">
        <v>63</v>
      </c>
      <c r="D22" s="12">
        <v>53</v>
      </c>
      <c r="E22" s="12">
        <v>959</v>
      </c>
      <c r="F22" s="12">
        <v>573</v>
      </c>
      <c r="G22" s="12">
        <v>386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1605</v>
      </c>
      <c r="C32" s="11">
        <v>971</v>
      </c>
      <c r="D32" s="11">
        <v>634</v>
      </c>
      <c r="E32" s="11">
        <v>22488</v>
      </c>
      <c r="F32" s="11">
        <v>13329</v>
      </c>
      <c r="G32" s="11">
        <v>9159</v>
      </c>
    </row>
    <row r="33" spans="1:9" ht="16.5">
      <c r="A33" s="12" t="s">
        <v>12</v>
      </c>
      <c r="B33" s="12">
        <v>27</v>
      </c>
      <c r="C33" s="12">
        <v>12</v>
      </c>
      <c r="D33" s="12">
        <v>15</v>
      </c>
      <c r="E33" s="12">
        <v>131</v>
      </c>
      <c r="F33" s="12">
        <v>51</v>
      </c>
      <c r="G33" s="12">
        <v>80</v>
      </c>
    </row>
    <row r="34" spans="1:9" ht="16.5">
      <c r="A34" s="12" t="s">
        <v>13</v>
      </c>
      <c r="B34" s="12">
        <v>47</v>
      </c>
      <c r="C34" s="12">
        <v>19</v>
      </c>
      <c r="D34" s="12">
        <v>28</v>
      </c>
      <c r="E34" s="12">
        <v>571</v>
      </c>
      <c r="F34" s="12">
        <v>263</v>
      </c>
      <c r="G34" s="12">
        <v>308</v>
      </c>
    </row>
    <row r="35" spans="1:9" ht="16.5">
      <c r="A35" s="12" t="s">
        <v>14</v>
      </c>
      <c r="B35" s="12">
        <v>112</v>
      </c>
      <c r="C35" s="12">
        <v>56</v>
      </c>
      <c r="D35" s="12">
        <v>56</v>
      </c>
      <c r="E35" s="12">
        <v>1121</v>
      </c>
      <c r="F35" s="12">
        <v>547</v>
      </c>
      <c r="G35" s="12">
        <v>574</v>
      </c>
    </row>
    <row r="36" spans="1:9" ht="16.5">
      <c r="A36" s="12" t="s">
        <v>15</v>
      </c>
      <c r="B36" s="12">
        <v>246</v>
      </c>
      <c r="C36" s="12">
        <v>179</v>
      </c>
      <c r="D36" s="12">
        <v>67</v>
      </c>
      <c r="E36" s="12">
        <v>1394</v>
      </c>
      <c r="F36" s="12">
        <v>973</v>
      </c>
      <c r="G36" s="12">
        <v>421</v>
      </c>
    </row>
    <row r="37" spans="1:9" ht="16.5">
      <c r="A37" s="12" t="s">
        <v>16</v>
      </c>
      <c r="B37" s="12">
        <v>177</v>
      </c>
      <c r="C37" s="12">
        <v>136</v>
      </c>
      <c r="D37" s="12">
        <v>41</v>
      </c>
      <c r="E37" s="12">
        <v>1327</v>
      </c>
      <c r="F37" s="12">
        <v>844</v>
      </c>
      <c r="G37" s="12">
        <v>483</v>
      </c>
    </row>
    <row r="38" spans="1:9" ht="16.5">
      <c r="A38" s="12" t="s">
        <v>17</v>
      </c>
      <c r="B38" s="12">
        <v>479</v>
      </c>
      <c r="C38" s="12">
        <v>277</v>
      </c>
      <c r="D38" s="12">
        <v>202</v>
      </c>
      <c r="E38" s="12">
        <v>14186</v>
      </c>
      <c r="F38" s="12">
        <v>8071</v>
      </c>
      <c r="G38" s="12">
        <v>6115</v>
      </c>
    </row>
    <row r="39" spans="1:9" ht="16.5">
      <c r="A39" s="12" t="s">
        <v>18</v>
      </c>
      <c r="B39" s="12">
        <v>402</v>
      </c>
      <c r="C39" s="12">
        <v>230</v>
      </c>
      <c r="D39" s="12">
        <v>172</v>
      </c>
      <c r="E39" s="12">
        <v>2851</v>
      </c>
      <c r="F39" s="12">
        <v>2036</v>
      </c>
      <c r="G39" s="12">
        <v>815</v>
      </c>
    </row>
    <row r="40" spans="1:9" ht="16.5">
      <c r="A40" s="12" t="s">
        <v>19</v>
      </c>
      <c r="B40" s="12">
        <v>115</v>
      </c>
      <c r="C40" s="12">
        <v>62</v>
      </c>
      <c r="D40" s="12">
        <v>53</v>
      </c>
      <c r="E40" s="12">
        <v>907</v>
      </c>
      <c r="F40" s="12">
        <v>544</v>
      </c>
      <c r="G40" s="12">
        <v>363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61</v>
      </c>
      <c r="C50" s="11">
        <v>31</v>
      </c>
      <c r="D50" s="11">
        <v>30</v>
      </c>
      <c r="E50" s="11">
        <v>843</v>
      </c>
      <c r="F50" s="11">
        <v>536</v>
      </c>
      <c r="G50" s="11">
        <v>307</v>
      </c>
    </row>
    <row r="51" spans="1:7" ht="16.5">
      <c r="A51" s="12" t="s">
        <v>12</v>
      </c>
      <c r="B51" s="12">
        <v>5</v>
      </c>
      <c r="C51" s="12">
        <v>2</v>
      </c>
      <c r="D51" s="12">
        <v>3</v>
      </c>
      <c r="E51" s="12">
        <v>10</v>
      </c>
      <c r="F51" s="12">
        <v>5</v>
      </c>
      <c r="G51" s="12">
        <v>5</v>
      </c>
    </row>
    <row r="52" spans="1:7" ht="16.5">
      <c r="A52" s="12" t="s">
        <v>13</v>
      </c>
      <c r="B52" s="12">
        <v>4</v>
      </c>
      <c r="C52" s="12">
        <v>3</v>
      </c>
      <c r="D52" s="12">
        <v>1</v>
      </c>
      <c r="E52" s="12">
        <v>66</v>
      </c>
      <c r="F52" s="12">
        <v>37</v>
      </c>
      <c r="G52" s="12">
        <v>29</v>
      </c>
    </row>
    <row r="53" spans="1:7" ht="16.5">
      <c r="A53" s="12" t="s">
        <v>14</v>
      </c>
      <c r="B53" s="12">
        <v>4</v>
      </c>
      <c r="C53" s="12">
        <v>4</v>
      </c>
      <c r="D53" s="12">
        <v>0</v>
      </c>
      <c r="E53" s="12">
        <v>148</v>
      </c>
      <c r="F53" s="12">
        <v>92</v>
      </c>
      <c r="G53" s="12">
        <v>56</v>
      </c>
    </row>
    <row r="54" spans="1:7" ht="16.5">
      <c r="A54" s="12" t="s">
        <v>15</v>
      </c>
      <c r="B54" s="12">
        <v>6</v>
      </c>
      <c r="C54" s="12">
        <v>3</v>
      </c>
      <c r="D54" s="12">
        <v>3</v>
      </c>
      <c r="E54" s="12">
        <v>96</v>
      </c>
      <c r="F54" s="12">
        <v>43</v>
      </c>
      <c r="G54" s="12">
        <v>53</v>
      </c>
    </row>
    <row r="55" spans="1:7" ht="16.5">
      <c r="A55" s="12" t="s">
        <v>16</v>
      </c>
      <c r="B55" s="12">
        <v>5</v>
      </c>
      <c r="C55" s="12">
        <v>4</v>
      </c>
      <c r="D55" s="12">
        <v>1</v>
      </c>
      <c r="E55" s="12">
        <v>64</v>
      </c>
      <c r="F55" s="12">
        <v>38</v>
      </c>
      <c r="G55" s="12">
        <v>26</v>
      </c>
    </row>
    <row r="56" spans="1:7" ht="16.5">
      <c r="A56" s="12" t="s">
        <v>17</v>
      </c>
      <c r="B56" s="12">
        <v>19</v>
      </c>
      <c r="C56" s="12">
        <v>5</v>
      </c>
      <c r="D56" s="12">
        <v>14</v>
      </c>
      <c r="E56" s="12">
        <v>153</v>
      </c>
      <c r="F56" s="12">
        <v>105</v>
      </c>
      <c r="G56" s="12">
        <v>48</v>
      </c>
    </row>
    <row r="57" spans="1:7" ht="16.5">
      <c r="A57" s="12" t="s">
        <v>18</v>
      </c>
      <c r="B57" s="12">
        <v>17</v>
      </c>
      <c r="C57" s="12">
        <v>9</v>
      </c>
      <c r="D57" s="12">
        <v>8</v>
      </c>
      <c r="E57" s="12">
        <v>254</v>
      </c>
      <c r="F57" s="12">
        <v>187</v>
      </c>
      <c r="G57" s="12">
        <v>67</v>
      </c>
    </row>
    <row r="58" spans="1:7" ht="16.5">
      <c r="A58" s="12" t="s">
        <v>19</v>
      </c>
      <c r="B58" s="12">
        <v>1</v>
      </c>
      <c r="C58" s="12">
        <v>1</v>
      </c>
      <c r="D58" s="12">
        <v>0</v>
      </c>
      <c r="E58" s="12">
        <v>52</v>
      </c>
      <c r="F58" s="12">
        <v>29</v>
      </c>
      <c r="G58" s="12">
        <v>23</v>
      </c>
    </row>
    <row r="59" spans="1:7" ht="72.95" customHeight="1"/>
  </sheetData>
  <mergeCells count="18">
    <mergeCell ref="A42:I42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9"/>
  <sheetViews>
    <sheetView topLeftCell="A42" workbookViewId="0">
      <selection activeCell="B52" sqref="B52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37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JULIO!B14+AGOSTO!B14+SETIEMBRE!B14</f>
        <v>3823</v>
      </c>
      <c r="C14" s="11">
        <f>JULIO!C14+AGOSTO!C14+SETIEMBRE!C14</f>
        <v>2198</v>
      </c>
      <c r="D14" s="11">
        <f>JULIO!D14+AGOSTO!D14+SETIEMBRE!D14</f>
        <v>1625</v>
      </c>
      <c r="E14" s="11">
        <f>JULIO!E14+AGOSTO!E14+SETIEMBRE!E14</f>
        <v>45190</v>
      </c>
      <c r="F14" s="11">
        <f>JULIO!F14+AGOSTO!F14+SETIEMBRE!F14</f>
        <v>27914</v>
      </c>
      <c r="G14" s="11">
        <f>JULIO!G14+AGOSTO!G14+SETIEMBRE!G14</f>
        <v>17276</v>
      </c>
    </row>
    <row r="15" spans="1:9" ht="16.5">
      <c r="A15" s="12" t="s">
        <v>12</v>
      </c>
      <c r="B15" s="12">
        <f>JULIO!B15+AGOSTO!B15+SETIEMBRE!B15</f>
        <v>100</v>
      </c>
      <c r="C15" s="12">
        <f>JULIO!C15+AGOSTO!C15+SETIEMBRE!C15</f>
        <v>34</v>
      </c>
      <c r="D15" s="12">
        <f>JULIO!D15+AGOSTO!D15+SETIEMBRE!D15</f>
        <v>66</v>
      </c>
      <c r="E15" s="12">
        <f>JULIO!E15+AGOSTO!E15+SETIEMBRE!E15</f>
        <v>594</v>
      </c>
      <c r="F15" s="12">
        <f>JULIO!F15+AGOSTO!F15+SETIEMBRE!F15</f>
        <v>184</v>
      </c>
      <c r="G15" s="12">
        <f>JULIO!G15+AGOSTO!G15+SETIEMBRE!G15</f>
        <v>410</v>
      </c>
    </row>
    <row r="16" spans="1:9" ht="16.5">
      <c r="A16" s="12" t="s">
        <v>13</v>
      </c>
      <c r="B16" s="12">
        <f>JULIO!B16+AGOSTO!B16+SETIEMBRE!B16</f>
        <v>124</v>
      </c>
      <c r="C16" s="12">
        <f>JULIO!C16+AGOSTO!C16+SETIEMBRE!C16</f>
        <v>58</v>
      </c>
      <c r="D16" s="12">
        <f>JULIO!D16+AGOSTO!D16+SETIEMBRE!D16</f>
        <v>66</v>
      </c>
      <c r="E16" s="12">
        <f>JULIO!E16+AGOSTO!E16+SETIEMBRE!E16</f>
        <v>1703</v>
      </c>
      <c r="F16" s="12">
        <f>JULIO!F16+AGOSTO!F16+SETIEMBRE!F16</f>
        <v>822</v>
      </c>
      <c r="G16" s="12">
        <f>JULIO!G16+AGOSTO!G16+SETIEMBRE!G16</f>
        <v>881</v>
      </c>
    </row>
    <row r="17" spans="1:9" ht="16.5">
      <c r="A17" s="12" t="s">
        <v>14</v>
      </c>
      <c r="B17" s="12">
        <f>JULIO!B17+AGOSTO!B17+SETIEMBRE!B17</f>
        <v>309</v>
      </c>
      <c r="C17" s="12">
        <f>JULIO!C17+AGOSTO!C17+SETIEMBRE!C17</f>
        <v>156</v>
      </c>
      <c r="D17" s="12">
        <f>JULIO!D17+AGOSTO!D17+SETIEMBRE!D17</f>
        <v>153</v>
      </c>
      <c r="E17" s="12">
        <f>JULIO!E17+AGOSTO!E17+SETIEMBRE!E17</f>
        <v>3494</v>
      </c>
      <c r="F17" s="12">
        <f>JULIO!F17+AGOSTO!F17+SETIEMBRE!F17</f>
        <v>1743</v>
      </c>
      <c r="G17" s="12">
        <f>JULIO!G17+AGOSTO!G17+SETIEMBRE!G17</f>
        <v>1751</v>
      </c>
    </row>
    <row r="18" spans="1:9" ht="16.5">
      <c r="A18" s="12" t="s">
        <v>15</v>
      </c>
      <c r="B18" s="12">
        <f>JULIO!B18+AGOSTO!B18+SETIEMBRE!B18</f>
        <v>403</v>
      </c>
      <c r="C18" s="12">
        <f>JULIO!C18+AGOSTO!C18+SETIEMBRE!C18</f>
        <v>265</v>
      </c>
      <c r="D18" s="12">
        <f>JULIO!D18+AGOSTO!D18+SETIEMBRE!D18</f>
        <v>138</v>
      </c>
      <c r="E18" s="12">
        <f>JULIO!E18+AGOSTO!E18+SETIEMBRE!E18</f>
        <v>2802</v>
      </c>
      <c r="F18" s="12">
        <f>JULIO!F18+AGOSTO!F18+SETIEMBRE!F18</f>
        <v>1730</v>
      </c>
      <c r="G18" s="12">
        <f>JULIO!G18+AGOSTO!G18+SETIEMBRE!G18</f>
        <v>1072</v>
      </c>
    </row>
    <row r="19" spans="1:9" ht="16.5">
      <c r="A19" s="12" t="s">
        <v>16</v>
      </c>
      <c r="B19" s="12">
        <f>JULIO!B19+AGOSTO!B19+SETIEMBRE!B19</f>
        <v>306</v>
      </c>
      <c r="C19" s="12">
        <f>JULIO!C19+AGOSTO!C19+SETIEMBRE!C19</f>
        <v>222</v>
      </c>
      <c r="D19" s="12">
        <f>JULIO!D19+AGOSTO!D19+SETIEMBRE!D19</f>
        <v>84</v>
      </c>
      <c r="E19" s="12">
        <f>JULIO!E19+AGOSTO!E19+SETIEMBRE!E19</f>
        <v>2839</v>
      </c>
      <c r="F19" s="12">
        <f>JULIO!F19+AGOSTO!F19+SETIEMBRE!F19</f>
        <v>1780</v>
      </c>
      <c r="G19" s="12">
        <f>JULIO!G19+AGOSTO!G19+SETIEMBRE!G19</f>
        <v>1059</v>
      </c>
    </row>
    <row r="20" spans="1:9" ht="16.5">
      <c r="A20" s="12" t="s">
        <v>17</v>
      </c>
      <c r="B20" s="12">
        <f>JULIO!B20+AGOSTO!B20+SETIEMBRE!B20</f>
        <v>932</v>
      </c>
      <c r="C20" s="12">
        <f>JULIO!C20+AGOSTO!C20+SETIEMBRE!C20</f>
        <v>532</v>
      </c>
      <c r="D20" s="12">
        <f>JULIO!D20+AGOSTO!D20+SETIEMBRE!D20</f>
        <v>400</v>
      </c>
      <c r="E20" s="12">
        <f>JULIO!E20+AGOSTO!E20+SETIEMBRE!E20</f>
        <v>19333</v>
      </c>
      <c r="F20" s="12">
        <f>JULIO!F20+AGOSTO!F20+SETIEMBRE!F20</f>
        <v>11920</v>
      </c>
      <c r="G20" s="12">
        <f>JULIO!G20+AGOSTO!G20+SETIEMBRE!G20</f>
        <v>7413</v>
      </c>
    </row>
    <row r="21" spans="1:9" ht="16.5">
      <c r="A21" s="12" t="s">
        <v>18</v>
      </c>
      <c r="B21" s="12">
        <f>JULIO!B21+AGOSTO!B21+SETIEMBRE!B21</f>
        <v>1323</v>
      </c>
      <c r="C21" s="12">
        <f>JULIO!C21+AGOSTO!C21+SETIEMBRE!C21</f>
        <v>752</v>
      </c>
      <c r="D21" s="12">
        <f>JULIO!D21+AGOSTO!D21+SETIEMBRE!D21</f>
        <v>571</v>
      </c>
      <c r="E21" s="12">
        <f>JULIO!E21+AGOSTO!E21+SETIEMBRE!E21</f>
        <v>11382</v>
      </c>
      <c r="F21" s="12">
        <f>JULIO!F21+AGOSTO!F21+SETIEMBRE!F21</f>
        <v>8002</v>
      </c>
      <c r="G21" s="12">
        <f>JULIO!G21+AGOSTO!G21+SETIEMBRE!G21</f>
        <v>3380</v>
      </c>
    </row>
    <row r="22" spans="1:9" ht="16.5">
      <c r="A22" s="12" t="s">
        <v>19</v>
      </c>
      <c r="B22" s="12">
        <f>JULIO!B22+AGOSTO!B22+SETIEMBRE!B22</f>
        <v>326</v>
      </c>
      <c r="C22" s="12">
        <f>JULIO!C22+AGOSTO!C22+SETIEMBRE!C22</f>
        <v>179</v>
      </c>
      <c r="D22" s="12">
        <f>JULIO!D22+AGOSTO!D22+SETIEMBRE!D22</f>
        <v>147</v>
      </c>
      <c r="E22" s="12">
        <f>JULIO!E22+AGOSTO!E22+SETIEMBRE!E22</f>
        <v>3043</v>
      </c>
      <c r="F22" s="12">
        <f>JULIO!F22+AGOSTO!F22+SETIEMBRE!F22</f>
        <v>1733</v>
      </c>
      <c r="G22" s="12">
        <f>JULIO!G22+AGOSTO!G22+SETIEMBRE!G22</f>
        <v>1310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JULIO!B32+AGOSTO!B32+SETIEMBRE!B32</f>
        <v>3617</v>
      </c>
      <c r="C32" s="11">
        <f>JULIO!C32+AGOSTO!C32+SETIEMBRE!C32</f>
        <v>2089</v>
      </c>
      <c r="D32" s="11">
        <f>JULIO!D32+AGOSTO!D32+SETIEMBRE!D32</f>
        <v>1528</v>
      </c>
      <c r="E32" s="11">
        <f>JULIO!E32+AGOSTO!E32+SETIEMBRE!E32</f>
        <v>42408</v>
      </c>
      <c r="F32" s="11">
        <f>JULIO!F32+AGOSTO!F32+SETIEMBRE!F32</f>
        <v>26085</v>
      </c>
      <c r="G32" s="11">
        <f>JULIO!G32+AGOSTO!G32+SETIEMBRE!G32</f>
        <v>16323</v>
      </c>
    </row>
    <row r="33" spans="1:9" ht="16.5">
      <c r="A33" s="12" t="s">
        <v>12</v>
      </c>
      <c r="B33" s="12">
        <f>JULIO!B33+AGOSTO!B33+SETIEMBRE!B33</f>
        <v>85</v>
      </c>
      <c r="C33" s="12">
        <f>JULIO!C33+AGOSTO!C33+SETIEMBRE!C33</f>
        <v>27</v>
      </c>
      <c r="D33" s="12">
        <f>JULIO!D33+AGOSTO!D33+SETIEMBRE!D33</f>
        <v>58</v>
      </c>
      <c r="E33" s="12">
        <f>JULIO!E33+AGOSTO!E33+SETIEMBRE!E33</f>
        <v>559</v>
      </c>
      <c r="F33" s="12">
        <f>JULIO!F33+AGOSTO!F33+SETIEMBRE!F33</f>
        <v>169</v>
      </c>
      <c r="G33" s="12">
        <f>JULIO!G33+AGOSTO!G33+SETIEMBRE!G33</f>
        <v>390</v>
      </c>
    </row>
    <row r="34" spans="1:9" ht="16.5">
      <c r="A34" s="12" t="s">
        <v>13</v>
      </c>
      <c r="B34" s="12">
        <f>JULIO!B34+AGOSTO!B34+SETIEMBRE!B34</f>
        <v>114</v>
      </c>
      <c r="C34" s="12">
        <f>JULIO!C34+AGOSTO!C34+SETIEMBRE!C34</f>
        <v>53</v>
      </c>
      <c r="D34" s="12">
        <f>JULIO!D34+AGOSTO!D34+SETIEMBRE!D34</f>
        <v>61</v>
      </c>
      <c r="E34" s="12">
        <f>JULIO!E34+AGOSTO!E34+SETIEMBRE!E34</f>
        <v>1517</v>
      </c>
      <c r="F34" s="12">
        <f>JULIO!F34+AGOSTO!F34+SETIEMBRE!F34</f>
        <v>712</v>
      </c>
      <c r="G34" s="12">
        <f>JULIO!G34+AGOSTO!G34+SETIEMBRE!G34</f>
        <v>805</v>
      </c>
    </row>
    <row r="35" spans="1:9" ht="16.5">
      <c r="A35" s="12" t="s">
        <v>14</v>
      </c>
      <c r="B35" s="12">
        <f>JULIO!B35+AGOSTO!B35+SETIEMBRE!B35</f>
        <v>295</v>
      </c>
      <c r="C35" s="12">
        <f>JULIO!C35+AGOSTO!C35+SETIEMBRE!C35</f>
        <v>147</v>
      </c>
      <c r="D35" s="12">
        <f>JULIO!D35+AGOSTO!D35+SETIEMBRE!D35</f>
        <v>148</v>
      </c>
      <c r="E35" s="12">
        <f>JULIO!E35+AGOSTO!E35+SETIEMBRE!E35</f>
        <v>2919</v>
      </c>
      <c r="F35" s="12">
        <f>JULIO!F35+AGOSTO!F35+SETIEMBRE!F35</f>
        <v>1400</v>
      </c>
      <c r="G35" s="12">
        <f>JULIO!G35+AGOSTO!G35+SETIEMBRE!G35</f>
        <v>1519</v>
      </c>
    </row>
    <row r="36" spans="1:9" ht="16.5">
      <c r="A36" s="12" t="s">
        <v>15</v>
      </c>
      <c r="B36" s="12">
        <f>JULIO!B36+AGOSTO!B36+SETIEMBRE!B36</f>
        <v>360</v>
      </c>
      <c r="C36" s="12">
        <f>JULIO!C36+AGOSTO!C36+SETIEMBRE!C36</f>
        <v>242</v>
      </c>
      <c r="D36" s="12">
        <f>JULIO!D36+AGOSTO!D36+SETIEMBRE!D36</f>
        <v>118</v>
      </c>
      <c r="E36" s="12">
        <f>JULIO!E36+AGOSTO!E36+SETIEMBRE!E36</f>
        <v>2465</v>
      </c>
      <c r="F36" s="12">
        <f>JULIO!F36+AGOSTO!F36+SETIEMBRE!F36</f>
        <v>1565</v>
      </c>
      <c r="G36" s="12">
        <f>JULIO!G36+AGOSTO!G36+SETIEMBRE!G36</f>
        <v>900</v>
      </c>
    </row>
    <row r="37" spans="1:9" ht="16.5">
      <c r="A37" s="12" t="s">
        <v>16</v>
      </c>
      <c r="B37" s="12">
        <f>JULIO!B37+AGOSTO!B37+SETIEMBRE!B37</f>
        <v>292</v>
      </c>
      <c r="C37" s="12">
        <f>JULIO!C37+AGOSTO!C37+SETIEMBRE!C37</f>
        <v>211</v>
      </c>
      <c r="D37" s="12">
        <f>JULIO!D37+AGOSTO!D37+SETIEMBRE!D37</f>
        <v>81</v>
      </c>
      <c r="E37" s="12">
        <f>JULIO!E37+AGOSTO!E37+SETIEMBRE!E37</f>
        <v>2658</v>
      </c>
      <c r="F37" s="12">
        <f>JULIO!F37+AGOSTO!F37+SETIEMBRE!F37</f>
        <v>1667</v>
      </c>
      <c r="G37" s="12">
        <f>JULIO!G37+AGOSTO!G37+SETIEMBRE!G37</f>
        <v>991</v>
      </c>
    </row>
    <row r="38" spans="1:9" ht="16.5">
      <c r="A38" s="12" t="s">
        <v>17</v>
      </c>
      <c r="B38" s="12">
        <f>JULIO!B38+AGOSTO!B38+SETIEMBRE!B38</f>
        <v>890</v>
      </c>
      <c r="C38" s="12">
        <f>JULIO!C38+AGOSTO!C38+SETIEMBRE!C38</f>
        <v>513</v>
      </c>
      <c r="D38" s="12">
        <f>JULIO!D38+AGOSTO!D38+SETIEMBRE!D38</f>
        <v>377</v>
      </c>
      <c r="E38" s="12">
        <f>JULIO!E38+AGOSTO!E38+SETIEMBRE!E38</f>
        <v>18833</v>
      </c>
      <c r="F38" s="12">
        <f>JULIO!F38+AGOSTO!F38+SETIEMBRE!F38</f>
        <v>11539</v>
      </c>
      <c r="G38" s="12">
        <f>JULIO!G38+AGOSTO!G38+SETIEMBRE!G38</f>
        <v>7294</v>
      </c>
    </row>
    <row r="39" spans="1:9" ht="16.5">
      <c r="A39" s="12" t="s">
        <v>18</v>
      </c>
      <c r="B39" s="12">
        <f>JULIO!B39+AGOSTO!B39+SETIEMBRE!B39</f>
        <v>1268</v>
      </c>
      <c r="C39" s="12">
        <f>JULIO!C39+AGOSTO!C39+SETIEMBRE!C39</f>
        <v>723</v>
      </c>
      <c r="D39" s="12">
        <f>JULIO!D39+AGOSTO!D39+SETIEMBRE!D39</f>
        <v>545</v>
      </c>
      <c r="E39" s="12">
        <f>JULIO!E39+AGOSTO!E39+SETIEMBRE!E39</f>
        <v>10602</v>
      </c>
      <c r="F39" s="12">
        <f>JULIO!F39+AGOSTO!F39+SETIEMBRE!F39</f>
        <v>7406</v>
      </c>
      <c r="G39" s="12">
        <f>JULIO!G39+AGOSTO!G39+SETIEMBRE!G39</f>
        <v>3196</v>
      </c>
    </row>
    <row r="40" spans="1:9" ht="16.5">
      <c r="A40" s="12" t="s">
        <v>19</v>
      </c>
      <c r="B40" s="12">
        <f>JULIO!B40+AGOSTO!B40+SETIEMBRE!B40</f>
        <v>313</v>
      </c>
      <c r="C40" s="12">
        <f>JULIO!C40+AGOSTO!C40+SETIEMBRE!C40</f>
        <v>173</v>
      </c>
      <c r="D40" s="12">
        <f>JULIO!D40+AGOSTO!D40+SETIEMBRE!D40</f>
        <v>140</v>
      </c>
      <c r="E40" s="12">
        <f>JULIO!E40+AGOSTO!E40+SETIEMBRE!E40</f>
        <v>2855</v>
      </c>
      <c r="F40" s="12">
        <f>JULIO!F40+AGOSTO!F40+SETIEMBRE!F40</f>
        <v>1627</v>
      </c>
      <c r="G40" s="12">
        <f>JULIO!G40+AGOSTO!G40+SETIEMBRE!G40</f>
        <v>1228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f>JULIO!B50+AGOSTO!B50+SETIEMBRE!B50</f>
        <v>206</v>
      </c>
      <c r="C50" s="11">
        <f>JULIO!C52+AGOSTO!C50+SETIEMBRE!C50</f>
        <v>76</v>
      </c>
      <c r="D50" s="11">
        <f>JULIO!D52+AGOSTO!D50+SETIEMBRE!D50</f>
        <v>70</v>
      </c>
      <c r="E50" s="11">
        <f>JULIO!E52+AGOSTO!E50+SETIEMBRE!E50</f>
        <v>1806</v>
      </c>
      <c r="F50" s="11">
        <f>JULIO!F52+AGOSTO!F50+SETIEMBRE!F50</f>
        <v>1170</v>
      </c>
      <c r="G50" s="11">
        <f>JULIO!G52+AGOSTO!G50+SETIEMBRE!G50</f>
        <v>636</v>
      </c>
    </row>
    <row r="51" spans="1:7" ht="16.5">
      <c r="A51" s="12" t="s">
        <v>12</v>
      </c>
      <c r="B51" s="12">
        <f>JULIO!B51+AGOSTO!B51+SETIEMBRE!B51</f>
        <v>15</v>
      </c>
      <c r="C51" s="12">
        <f>JULIO!C51+AGOSTO!C51+SETIEMBRE!C51</f>
        <v>7</v>
      </c>
      <c r="D51" s="12">
        <f>JULIO!D51+AGOSTO!D51+SETIEMBRE!D51</f>
        <v>8</v>
      </c>
      <c r="E51" s="12">
        <f>JULIO!E51+AGOSTO!E51+SETIEMBRE!E51</f>
        <v>35</v>
      </c>
      <c r="F51" s="12">
        <f>JULIO!F51+AGOSTO!F51+SETIEMBRE!F51</f>
        <v>15</v>
      </c>
      <c r="G51" s="12">
        <f>JULIO!G51+AGOSTO!G51+SETIEMBRE!G51</f>
        <v>20</v>
      </c>
    </row>
    <row r="52" spans="1:7" ht="16.5">
      <c r="A52" s="12" t="s">
        <v>13</v>
      </c>
      <c r="B52" s="12">
        <f>JULIO!B52+AGOSTO!B52+SETIEMBRE!B52</f>
        <v>10</v>
      </c>
      <c r="C52" s="12">
        <f>JULIO!C52+AGOSTO!C52+SETIEMBRE!C52</f>
        <v>5</v>
      </c>
      <c r="D52" s="12">
        <f>JULIO!D52+AGOSTO!D52+SETIEMBRE!D52</f>
        <v>5</v>
      </c>
      <c r="E52" s="12">
        <f>JULIO!E52+AGOSTO!E52+SETIEMBRE!E52</f>
        <v>186</v>
      </c>
      <c r="F52" s="12">
        <f>JULIO!F52+AGOSTO!F52+SETIEMBRE!F52</f>
        <v>110</v>
      </c>
      <c r="G52" s="12">
        <f>JULIO!G52+AGOSTO!G52+SETIEMBRE!G52</f>
        <v>76</v>
      </c>
    </row>
    <row r="53" spans="1:7" ht="16.5">
      <c r="A53" s="12" t="s">
        <v>14</v>
      </c>
      <c r="B53" s="12">
        <f>JULIO!B53+AGOSTO!B53+SETIEMBRE!B53</f>
        <v>14</v>
      </c>
      <c r="C53" s="12">
        <f>JULIO!C53+AGOSTO!C53+SETIEMBRE!C53</f>
        <v>9</v>
      </c>
      <c r="D53" s="12">
        <f>JULIO!D53+AGOSTO!D53+SETIEMBRE!D53</f>
        <v>5</v>
      </c>
      <c r="E53" s="12">
        <f>JULIO!E53+AGOSTO!E53+SETIEMBRE!E53</f>
        <v>575</v>
      </c>
      <c r="F53" s="12">
        <f>JULIO!F53+AGOSTO!F53+SETIEMBRE!F53</f>
        <v>343</v>
      </c>
      <c r="G53" s="12">
        <f>JULIO!G53+AGOSTO!G53+SETIEMBRE!G53</f>
        <v>232</v>
      </c>
    </row>
    <row r="54" spans="1:7" ht="16.5">
      <c r="A54" s="12" t="s">
        <v>15</v>
      </c>
      <c r="B54" s="12">
        <f>JULIO!B54+AGOSTO!B54+SETIEMBRE!B54</f>
        <v>43</v>
      </c>
      <c r="C54" s="12">
        <f>JULIO!C54+AGOSTO!C54+SETIEMBRE!C54</f>
        <v>23</v>
      </c>
      <c r="D54" s="12">
        <f>JULIO!D54+AGOSTO!D54+SETIEMBRE!D54</f>
        <v>20</v>
      </c>
      <c r="E54" s="12">
        <f>JULIO!E54+AGOSTO!E54+SETIEMBRE!E54</f>
        <v>337</v>
      </c>
      <c r="F54" s="12">
        <f>JULIO!F54+AGOSTO!F54+SETIEMBRE!F54</f>
        <v>165</v>
      </c>
      <c r="G54" s="12">
        <f>JULIO!G54+AGOSTO!G54+SETIEMBRE!G54</f>
        <v>172</v>
      </c>
    </row>
    <row r="55" spans="1:7" ht="16.5">
      <c r="A55" s="12" t="s">
        <v>16</v>
      </c>
      <c r="B55" s="12">
        <f>JULIO!B55+AGOSTO!B55+SETIEMBRE!B55</f>
        <v>14</v>
      </c>
      <c r="C55" s="12">
        <f>JULIO!C55+AGOSTO!C55+SETIEMBRE!C55</f>
        <v>11</v>
      </c>
      <c r="D55" s="12">
        <f>JULIO!D55+AGOSTO!D55+SETIEMBRE!D55</f>
        <v>3</v>
      </c>
      <c r="E55" s="12">
        <f>JULIO!E55+AGOSTO!E55+SETIEMBRE!E55</f>
        <v>181</v>
      </c>
      <c r="F55" s="12">
        <f>JULIO!F55+AGOSTO!F55+SETIEMBRE!F55</f>
        <v>113</v>
      </c>
      <c r="G55" s="12">
        <f>JULIO!G55+AGOSTO!G55+SETIEMBRE!G55</f>
        <v>68</v>
      </c>
    </row>
    <row r="56" spans="1:7" ht="16.5">
      <c r="A56" s="12" t="s">
        <v>17</v>
      </c>
      <c r="B56" s="12">
        <f>JULIO!B56+AGOSTO!B56+SETIEMBRE!B56</f>
        <v>42</v>
      </c>
      <c r="C56" s="12">
        <f>JULIO!C56+AGOSTO!C56+SETIEMBRE!C56</f>
        <v>19</v>
      </c>
      <c r="D56" s="12">
        <f>JULIO!D56+AGOSTO!D56+SETIEMBRE!D56</f>
        <v>23</v>
      </c>
      <c r="E56" s="12">
        <f>JULIO!E56+AGOSTO!E56+SETIEMBRE!E56</f>
        <v>500</v>
      </c>
      <c r="F56" s="12">
        <f>JULIO!F56+AGOSTO!F56+SETIEMBRE!F56</f>
        <v>381</v>
      </c>
      <c r="G56" s="12">
        <f>JULIO!G56+AGOSTO!G56+SETIEMBRE!G56</f>
        <v>119</v>
      </c>
    </row>
    <row r="57" spans="1:7" ht="16.5">
      <c r="A57" s="12" t="s">
        <v>18</v>
      </c>
      <c r="B57" s="12">
        <f>JULIO!B57+AGOSTO!B57+SETIEMBRE!B57</f>
        <v>55</v>
      </c>
      <c r="C57" s="12">
        <f>JULIO!C57+AGOSTO!C57+SETIEMBRE!C57</f>
        <v>29</v>
      </c>
      <c r="D57" s="12">
        <f>JULIO!D57+AGOSTO!D57+SETIEMBRE!D57</f>
        <v>26</v>
      </c>
      <c r="E57" s="12">
        <f>JULIO!E57+AGOSTO!E57+SETIEMBRE!E57</f>
        <v>780</v>
      </c>
      <c r="F57" s="12">
        <f>JULIO!F57+AGOSTO!F57+SETIEMBRE!F57</f>
        <v>596</v>
      </c>
      <c r="G57" s="12">
        <f>JULIO!G57+AGOSTO!G57+SETIEMBRE!G57</f>
        <v>184</v>
      </c>
    </row>
    <row r="58" spans="1:7" ht="16.5">
      <c r="A58" s="12" t="s">
        <v>19</v>
      </c>
      <c r="B58" s="12">
        <f>JULIO!B58+AGOSTO!B58+SETIEMBRE!B58</f>
        <v>13</v>
      </c>
      <c r="C58" s="12">
        <f>JULIO!C58+AGOSTO!C58+SETIEMBRE!C58</f>
        <v>6</v>
      </c>
      <c r="D58" s="12">
        <f>JULIO!D58+AGOSTO!D58+SETIEMBRE!D58</f>
        <v>7</v>
      </c>
      <c r="E58" s="12">
        <f>JULIO!E58+AGOSTO!E58+SETIEMBRE!E58</f>
        <v>188</v>
      </c>
      <c r="F58" s="12">
        <f>JULIO!F58+AGOSTO!F58+SETIEMBRE!F58</f>
        <v>106</v>
      </c>
      <c r="G58" s="12">
        <f>JULIO!G58+AGOSTO!G58+SETIEMBRE!G58</f>
        <v>82</v>
      </c>
    </row>
    <row r="59" spans="1:7" ht="72.95" customHeight="1"/>
  </sheetData>
  <mergeCells count="18">
    <mergeCell ref="A42:I42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9"/>
  <sheetViews>
    <sheetView topLeftCell="A43" workbookViewId="0">
      <selection activeCell="B50" sqref="B50"/>
    </sheetView>
  </sheetViews>
  <sheetFormatPr baseColWidth="10" defaultRowHeight="15"/>
  <cols>
    <col min="1" max="1" width="31.5703125" style="20" customWidth="1"/>
    <col min="2" max="7" width="13.7109375" style="20" customWidth="1"/>
    <col min="8" max="8" width="0" style="20" hidden="1" customWidth="1"/>
    <col min="9" max="9" width="7.28515625" style="20" customWidth="1"/>
    <col min="10" max="16384" width="11.42578125" style="20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33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1187</v>
      </c>
      <c r="C14" s="11">
        <v>679</v>
      </c>
      <c r="D14" s="11">
        <v>508</v>
      </c>
      <c r="E14" s="11">
        <v>17520</v>
      </c>
      <c r="F14" s="11">
        <v>10544</v>
      </c>
      <c r="G14" s="11">
        <v>6976</v>
      </c>
    </row>
    <row r="15" spans="1:9" ht="16.5">
      <c r="A15" s="12" t="s">
        <v>12</v>
      </c>
      <c r="B15" s="12">
        <v>45</v>
      </c>
      <c r="C15" s="12">
        <v>24</v>
      </c>
      <c r="D15" s="12">
        <v>21</v>
      </c>
      <c r="E15" s="12">
        <v>166</v>
      </c>
      <c r="F15" s="12">
        <v>90</v>
      </c>
      <c r="G15" s="12">
        <v>76</v>
      </c>
    </row>
    <row r="16" spans="1:9" ht="16.5">
      <c r="A16" s="12" t="s">
        <v>13</v>
      </c>
      <c r="B16" s="12">
        <v>40</v>
      </c>
      <c r="C16" s="12">
        <v>24</v>
      </c>
      <c r="D16" s="12">
        <v>16</v>
      </c>
      <c r="E16" s="12">
        <v>589</v>
      </c>
      <c r="F16" s="12">
        <v>270</v>
      </c>
      <c r="G16" s="12">
        <v>319</v>
      </c>
    </row>
    <row r="17" spans="1:9" ht="16.5">
      <c r="A17" s="12" t="s">
        <v>14</v>
      </c>
      <c r="B17" s="12">
        <v>103</v>
      </c>
      <c r="C17" s="12">
        <v>48</v>
      </c>
      <c r="D17" s="12">
        <v>55</v>
      </c>
      <c r="E17" s="12">
        <v>1672</v>
      </c>
      <c r="F17" s="12">
        <v>859</v>
      </c>
      <c r="G17" s="12">
        <v>813</v>
      </c>
    </row>
    <row r="18" spans="1:9" ht="16.5">
      <c r="A18" s="12" t="s">
        <v>15</v>
      </c>
      <c r="B18" s="12">
        <v>68</v>
      </c>
      <c r="C18" s="12">
        <v>33</v>
      </c>
      <c r="D18" s="12">
        <v>35</v>
      </c>
      <c r="E18" s="12">
        <v>804</v>
      </c>
      <c r="F18" s="12">
        <v>383</v>
      </c>
      <c r="G18" s="12">
        <v>421</v>
      </c>
    </row>
    <row r="19" spans="1:9" ht="16.5">
      <c r="A19" s="12" t="s">
        <v>16</v>
      </c>
      <c r="B19" s="12">
        <v>77</v>
      </c>
      <c r="C19" s="12">
        <v>32</v>
      </c>
      <c r="D19" s="12">
        <v>45</v>
      </c>
      <c r="E19" s="12">
        <v>1174</v>
      </c>
      <c r="F19" s="12">
        <v>651</v>
      </c>
      <c r="G19" s="12">
        <v>523</v>
      </c>
    </row>
    <row r="20" spans="1:9" ht="16.5">
      <c r="A20" s="12" t="s">
        <v>17</v>
      </c>
      <c r="B20" s="12">
        <v>319</v>
      </c>
      <c r="C20" s="12">
        <v>212</v>
      </c>
      <c r="D20" s="12">
        <v>107</v>
      </c>
      <c r="E20" s="12">
        <v>8247</v>
      </c>
      <c r="F20" s="12">
        <v>4980</v>
      </c>
      <c r="G20" s="12">
        <v>3267</v>
      </c>
    </row>
    <row r="21" spans="1:9" ht="16.5">
      <c r="A21" s="12" t="s">
        <v>18</v>
      </c>
      <c r="B21" s="12">
        <v>412</v>
      </c>
      <c r="C21" s="12">
        <v>236</v>
      </c>
      <c r="D21" s="12">
        <v>176</v>
      </c>
      <c r="E21" s="12">
        <v>3575</v>
      </c>
      <c r="F21" s="12">
        <v>2559</v>
      </c>
      <c r="G21" s="12">
        <v>1016</v>
      </c>
    </row>
    <row r="22" spans="1:9" ht="16.5">
      <c r="A22" s="12" t="s">
        <v>19</v>
      </c>
      <c r="B22" s="12">
        <v>123</v>
      </c>
      <c r="C22" s="12">
        <v>70</v>
      </c>
      <c r="D22" s="12">
        <v>53</v>
      </c>
      <c r="E22" s="12">
        <v>1293</v>
      </c>
      <c r="F22" s="12">
        <v>752</v>
      </c>
      <c r="G22" s="12">
        <v>541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1085</v>
      </c>
      <c r="C32" s="11">
        <v>626</v>
      </c>
      <c r="D32" s="11">
        <v>459</v>
      </c>
      <c r="E32" s="11">
        <v>16584</v>
      </c>
      <c r="F32" s="11">
        <v>9902</v>
      </c>
      <c r="G32" s="11">
        <v>6682</v>
      </c>
    </row>
    <row r="33" spans="1:9" ht="16.5">
      <c r="A33" s="12" t="s">
        <v>12</v>
      </c>
      <c r="B33" s="12">
        <v>41</v>
      </c>
      <c r="C33" s="12">
        <v>22</v>
      </c>
      <c r="D33" s="12">
        <v>19</v>
      </c>
      <c r="E33" s="12">
        <v>157</v>
      </c>
      <c r="F33" s="12">
        <v>86</v>
      </c>
      <c r="G33" s="12">
        <v>71</v>
      </c>
    </row>
    <row r="34" spans="1:9" ht="16.5">
      <c r="A34" s="12" t="s">
        <v>13</v>
      </c>
      <c r="B34" s="12">
        <v>39</v>
      </c>
      <c r="C34" s="12">
        <v>23</v>
      </c>
      <c r="D34" s="12">
        <v>16</v>
      </c>
      <c r="E34" s="12">
        <v>528</v>
      </c>
      <c r="F34" s="12">
        <v>234</v>
      </c>
      <c r="G34" s="12">
        <v>294</v>
      </c>
    </row>
    <row r="35" spans="1:9" ht="16.5">
      <c r="A35" s="12" t="s">
        <v>14</v>
      </c>
      <c r="B35" s="12">
        <v>90</v>
      </c>
      <c r="C35" s="12">
        <v>42</v>
      </c>
      <c r="D35" s="12">
        <v>48</v>
      </c>
      <c r="E35" s="12">
        <v>1470</v>
      </c>
      <c r="F35" s="12">
        <v>731</v>
      </c>
      <c r="G35" s="12">
        <v>739</v>
      </c>
    </row>
    <row r="36" spans="1:9" ht="16.5">
      <c r="A36" s="12" t="s">
        <v>15</v>
      </c>
      <c r="B36" s="12">
        <v>51</v>
      </c>
      <c r="C36" s="12">
        <v>27</v>
      </c>
      <c r="D36" s="12">
        <v>24</v>
      </c>
      <c r="E36" s="12">
        <v>692</v>
      </c>
      <c r="F36" s="12">
        <v>331</v>
      </c>
      <c r="G36" s="12">
        <v>361</v>
      </c>
    </row>
    <row r="37" spans="1:9" ht="16.5">
      <c r="A37" s="12" t="s">
        <v>16</v>
      </c>
      <c r="B37" s="12">
        <v>70</v>
      </c>
      <c r="C37" s="12">
        <v>31</v>
      </c>
      <c r="D37" s="12">
        <v>39</v>
      </c>
      <c r="E37" s="12">
        <v>1096</v>
      </c>
      <c r="F37" s="12">
        <v>589</v>
      </c>
      <c r="G37" s="12">
        <v>507</v>
      </c>
    </row>
    <row r="38" spans="1:9" ht="16.5">
      <c r="A38" s="12" t="s">
        <v>17</v>
      </c>
      <c r="B38" s="12">
        <v>291</v>
      </c>
      <c r="C38" s="12">
        <v>192</v>
      </c>
      <c r="D38" s="12">
        <v>99</v>
      </c>
      <c r="E38" s="12">
        <v>8086</v>
      </c>
      <c r="F38" s="12">
        <v>4843</v>
      </c>
      <c r="G38" s="12">
        <v>3243</v>
      </c>
    </row>
    <row r="39" spans="1:9" ht="16.5">
      <c r="A39" s="12" t="s">
        <v>18</v>
      </c>
      <c r="B39" s="12">
        <v>385</v>
      </c>
      <c r="C39" s="12">
        <v>221</v>
      </c>
      <c r="D39" s="12">
        <v>164</v>
      </c>
      <c r="E39" s="12">
        <v>3324</v>
      </c>
      <c r="F39" s="12">
        <v>2376</v>
      </c>
      <c r="G39" s="12">
        <v>948</v>
      </c>
    </row>
    <row r="40" spans="1:9" ht="16.5">
      <c r="A40" s="12" t="s">
        <v>19</v>
      </c>
      <c r="B40" s="12">
        <v>118</v>
      </c>
      <c r="C40" s="12">
        <v>68</v>
      </c>
      <c r="D40" s="12">
        <v>50</v>
      </c>
      <c r="E40" s="12">
        <v>1231</v>
      </c>
      <c r="F40" s="12">
        <v>712</v>
      </c>
      <c r="G40" s="12">
        <v>519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102</v>
      </c>
      <c r="C50" s="11">
        <v>53</v>
      </c>
      <c r="D50" s="11">
        <v>49</v>
      </c>
      <c r="E50" s="11">
        <v>936</v>
      </c>
      <c r="F50" s="11">
        <v>642</v>
      </c>
      <c r="G50" s="11">
        <v>294</v>
      </c>
    </row>
    <row r="51" spans="1:7" ht="16.5">
      <c r="A51" s="12" t="s">
        <v>12</v>
      </c>
      <c r="B51" s="12">
        <v>4</v>
      </c>
      <c r="C51" s="12">
        <v>2</v>
      </c>
      <c r="D51" s="12">
        <v>2</v>
      </c>
      <c r="E51" s="12">
        <v>9</v>
      </c>
      <c r="F51" s="12">
        <v>4</v>
      </c>
      <c r="G51" s="12">
        <v>5</v>
      </c>
    </row>
    <row r="52" spans="1:7" ht="16.5">
      <c r="A52" s="12" t="s">
        <v>13</v>
      </c>
      <c r="B52" s="12">
        <v>1</v>
      </c>
      <c r="C52" s="12">
        <v>1</v>
      </c>
      <c r="D52" s="12">
        <v>0</v>
      </c>
      <c r="E52" s="12">
        <v>61</v>
      </c>
      <c r="F52" s="12">
        <v>36</v>
      </c>
      <c r="G52" s="12">
        <v>25</v>
      </c>
    </row>
    <row r="53" spans="1:7" ht="16.5">
      <c r="A53" s="12" t="s">
        <v>14</v>
      </c>
      <c r="B53" s="12">
        <v>13</v>
      </c>
      <c r="C53" s="12">
        <v>6</v>
      </c>
      <c r="D53" s="12">
        <v>7</v>
      </c>
      <c r="E53" s="12">
        <v>202</v>
      </c>
      <c r="F53" s="12">
        <v>128</v>
      </c>
      <c r="G53" s="12">
        <v>74</v>
      </c>
    </row>
    <row r="54" spans="1:7" ht="16.5">
      <c r="A54" s="12" t="s">
        <v>15</v>
      </c>
      <c r="B54" s="12">
        <v>17</v>
      </c>
      <c r="C54" s="12">
        <v>6</v>
      </c>
      <c r="D54" s="12">
        <v>11</v>
      </c>
      <c r="E54" s="12">
        <v>112</v>
      </c>
      <c r="F54" s="12">
        <v>52</v>
      </c>
      <c r="G54" s="12">
        <v>60</v>
      </c>
    </row>
    <row r="55" spans="1:7" ht="16.5">
      <c r="A55" s="12" t="s">
        <v>16</v>
      </c>
      <c r="B55" s="12">
        <v>7</v>
      </c>
      <c r="C55" s="12">
        <v>1</v>
      </c>
      <c r="D55" s="12">
        <v>6</v>
      </c>
      <c r="E55" s="12">
        <v>78</v>
      </c>
      <c r="F55" s="12">
        <v>62</v>
      </c>
      <c r="G55" s="12">
        <v>16</v>
      </c>
    </row>
    <row r="56" spans="1:7" ht="16.5">
      <c r="A56" s="12" t="s">
        <v>17</v>
      </c>
      <c r="B56" s="12">
        <v>28</v>
      </c>
      <c r="C56" s="12">
        <v>20</v>
      </c>
      <c r="D56" s="12">
        <v>8</v>
      </c>
      <c r="E56" s="12">
        <v>161</v>
      </c>
      <c r="F56" s="12">
        <v>137</v>
      </c>
      <c r="G56" s="12">
        <v>24</v>
      </c>
    </row>
    <row r="57" spans="1:7" ht="16.5">
      <c r="A57" s="12" t="s">
        <v>18</v>
      </c>
      <c r="B57" s="12">
        <v>27</v>
      </c>
      <c r="C57" s="12">
        <v>15</v>
      </c>
      <c r="D57" s="12">
        <v>12</v>
      </c>
      <c r="E57" s="12">
        <v>251</v>
      </c>
      <c r="F57" s="12">
        <v>183</v>
      </c>
      <c r="G57" s="12">
        <v>68</v>
      </c>
    </row>
    <row r="58" spans="1:7" ht="16.5">
      <c r="A58" s="12" t="s">
        <v>19</v>
      </c>
      <c r="B58" s="12">
        <v>5</v>
      </c>
      <c r="C58" s="12">
        <v>2</v>
      </c>
      <c r="D58" s="12">
        <v>3</v>
      </c>
      <c r="E58" s="12">
        <v>62</v>
      </c>
      <c r="F58" s="12">
        <v>40</v>
      </c>
      <c r="G58" s="12">
        <v>22</v>
      </c>
    </row>
    <row r="59" spans="1:7" ht="72.95" customHeight="1"/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7:I27"/>
    <mergeCell ref="A29:A30"/>
    <mergeCell ref="B29:D29"/>
    <mergeCell ref="E29:G29"/>
    <mergeCell ref="A42:I42"/>
    <mergeCell ref="A45:I45"/>
    <mergeCell ref="A47:A48"/>
    <mergeCell ref="B47:D47"/>
    <mergeCell ref="E47:G4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9"/>
  <sheetViews>
    <sheetView workbookViewId="0">
      <selection activeCell="A42" sqref="A42:XFD42"/>
    </sheetView>
  </sheetViews>
  <sheetFormatPr baseColWidth="10" defaultRowHeight="15"/>
  <cols>
    <col min="1" max="1" width="31.5703125" style="21" customWidth="1"/>
    <col min="2" max="7" width="13.7109375" style="21" customWidth="1"/>
    <col min="8" max="8" width="0" style="21" hidden="1" customWidth="1"/>
    <col min="9" max="9" width="7.28515625" style="21" customWidth="1"/>
    <col min="10" max="16384" width="11.42578125" style="21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34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1188</v>
      </c>
      <c r="C14" s="11">
        <v>615</v>
      </c>
      <c r="D14" s="11">
        <v>573</v>
      </c>
      <c r="E14" s="11">
        <v>11556</v>
      </c>
      <c r="F14" s="11">
        <v>7257</v>
      </c>
      <c r="G14" s="11">
        <v>4299</v>
      </c>
    </row>
    <row r="15" spans="1:9" ht="16.5">
      <c r="A15" s="12" t="s">
        <v>12</v>
      </c>
      <c r="B15" s="12">
        <v>39</v>
      </c>
      <c r="C15" s="12">
        <v>15</v>
      </c>
      <c r="D15" s="12">
        <v>24</v>
      </c>
      <c r="E15" s="12">
        <v>191</v>
      </c>
      <c r="F15" s="12">
        <v>90</v>
      </c>
      <c r="G15" s="12">
        <v>101</v>
      </c>
    </row>
    <row r="16" spans="1:9" ht="16.5">
      <c r="A16" s="12" t="s">
        <v>13</v>
      </c>
      <c r="B16" s="12">
        <v>35</v>
      </c>
      <c r="C16" s="12">
        <v>13</v>
      </c>
      <c r="D16" s="12">
        <v>22</v>
      </c>
      <c r="E16" s="12">
        <v>629</v>
      </c>
      <c r="F16" s="12">
        <v>268</v>
      </c>
      <c r="G16" s="12">
        <v>361</v>
      </c>
    </row>
    <row r="17" spans="1:9" ht="16.5">
      <c r="A17" s="12" t="s">
        <v>14</v>
      </c>
      <c r="B17" s="12">
        <v>92</v>
      </c>
      <c r="C17" s="12">
        <v>38</v>
      </c>
      <c r="D17" s="12">
        <v>54</v>
      </c>
      <c r="E17" s="12">
        <v>1942</v>
      </c>
      <c r="F17" s="12">
        <v>951</v>
      </c>
      <c r="G17" s="12">
        <v>991</v>
      </c>
    </row>
    <row r="18" spans="1:9" ht="16.5">
      <c r="A18" s="12" t="s">
        <v>15</v>
      </c>
      <c r="B18" s="12">
        <v>35</v>
      </c>
      <c r="C18" s="12">
        <v>17</v>
      </c>
      <c r="D18" s="12">
        <v>18</v>
      </c>
      <c r="E18" s="12">
        <v>476</v>
      </c>
      <c r="F18" s="12">
        <v>262</v>
      </c>
      <c r="G18" s="12">
        <v>214</v>
      </c>
    </row>
    <row r="19" spans="1:9" ht="16.5">
      <c r="A19" s="12" t="s">
        <v>16</v>
      </c>
      <c r="B19" s="12">
        <v>85</v>
      </c>
      <c r="C19" s="12">
        <v>34</v>
      </c>
      <c r="D19" s="12">
        <v>51</v>
      </c>
      <c r="E19" s="12">
        <v>971</v>
      </c>
      <c r="F19" s="12">
        <v>555</v>
      </c>
      <c r="G19" s="12">
        <v>416</v>
      </c>
    </row>
    <row r="20" spans="1:9" ht="16.5">
      <c r="A20" s="12" t="s">
        <v>17</v>
      </c>
      <c r="B20" s="12">
        <v>239</v>
      </c>
      <c r="C20" s="12">
        <v>149</v>
      </c>
      <c r="D20" s="12">
        <v>90</v>
      </c>
      <c r="E20" s="12">
        <v>2059</v>
      </c>
      <c r="F20" s="12">
        <v>1612</v>
      </c>
      <c r="G20" s="12">
        <v>447</v>
      </c>
    </row>
    <row r="21" spans="1:9" ht="16.5">
      <c r="A21" s="12" t="s">
        <v>18</v>
      </c>
      <c r="B21" s="12">
        <v>458</v>
      </c>
      <c r="C21" s="12">
        <v>254</v>
      </c>
      <c r="D21" s="12">
        <v>204</v>
      </c>
      <c r="E21" s="12">
        <v>3700</v>
      </c>
      <c r="F21" s="12">
        <v>2629</v>
      </c>
      <c r="G21" s="12">
        <v>1071</v>
      </c>
    </row>
    <row r="22" spans="1:9" ht="16.5">
      <c r="A22" s="12" t="s">
        <v>19</v>
      </c>
      <c r="B22" s="12">
        <v>205</v>
      </c>
      <c r="C22" s="12">
        <v>95</v>
      </c>
      <c r="D22" s="12">
        <v>110</v>
      </c>
      <c r="E22" s="12">
        <v>1588</v>
      </c>
      <c r="F22" s="12">
        <v>890</v>
      </c>
      <c r="G22" s="12">
        <v>698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1099</v>
      </c>
      <c r="C32" s="11">
        <v>575</v>
      </c>
      <c r="D32" s="11">
        <v>524</v>
      </c>
      <c r="E32" s="11">
        <v>10551</v>
      </c>
      <c r="F32" s="11">
        <v>6619</v>
      </c>
      <c r="G32" s="11">
        <v>3932</v>
      </c>
    </row>
    <row r="33" spans="1:9" ht="16.5">
      <c r="A33" s="12" t="s">
        <v>12</v>
      </c>
      <c r="B33" s="12">
        <v>35</v>
      </c>
      <c r="C33" s="12">
        <v>15</v>
      </c>
      <c r="D33" s="12">
        <v>20</v>
      </c>
      <c r="E33" s="12">
        <v>180</v>
      </c>
      <c r="F33" s="12">
        <v>87</v>
      </c>
      <c r="G33" s="12">
        <v>93</v>
      </c>
    </row>
    <row r="34" spans="1:9" ht="16.5">
      <c r="A34" s="12" t="s">
        <v>13</v>
      </c>
      <c r="B34" s="12">
        <v>35</v>
      </c>
      <c r="C34" s="12">
        <v>13</v>
      </c>
      <c r="D34" s="12">
        <v>22</v>
      </c>
      <c r="E34" s="12">
        <v>556</v>
      </c>
      <c r="F34" s="12">
        <v>228</v>
      </c>
      <c r="G34" s="12">
        <v>328</v>
      </c>
    </row>
    <row r="35" spans="1:9" ht="16.5">
      <c r="A35" s="12" t="s">
        <v>14</v>
      </c>
      <c r="B35" s="12">
        <v>81</v>
      </c>
      <c r="C35" s="12">
        <v>37</v>
      </c>
      <c r="D35" s="12">
        <v>44</v>
      </c>
      <c r="E35" s="12">
        <v>1747</v>
      </c>
      <c r="F35" s="12">
        <v>857</v>
      </c>
      <c r="G35" s="12">
        <v>890</v>
      </c>
    </row>
    <row r="36" spans="1:9" ht="16.5">
      <c r="A36" s="12" t="s">
        <v>15</v>
      </c>
      <c r="B36" s="12">
        <v>31</v>
      </c>
      <c r="C36" s="12">
        <v>15</v>
      </c>
      <c r="D36" s="12">
        <v>16</v>
      </c>
      <c r="E36" s="12">
        <v>371</v>
      </c>
      <c r="F36" s="12">
        <v>215</v>
      </c>
      <c r="G36" s="12">
        <v>156</v>
      </c>
    </row>
    <row r="37" spans="1:9" ht="16.5">
      <c r="A37" s="12" t="s">
        <v>16</v>
      </c>
      <c r="B37" s="12">
        <v>84</v>
      </c>
      <c r="C37" s="12">
        <v>33</v>
      </c>
      <c r="D37" s="12">
        <v>51</v>
      </c>
      <c r="E37" s="12">
        <v>921</v>
      </c>
      <c r="F37" s="12">
        <v>522</v>
      </c>
      <c r="G37" s="12">
        <v>399</v>
      </c>
    </row>
    <row r="38" spans="1:9" ht="16.5">
      <c r="A38" s="12" t="s">
        <v>17</v>
      </c>
      <c r="B38" s="12">
        <v>210</v>
      </c>
      <c r="C38" s="12">
        <v>134</v>
      </c>
      <c r="D38" s="12">
        <v>76</v>
      </c>
      <c r="E38" s="12">
        <v>1866</v>
      </c>
      <c r="F38" s="12">
        <v>1472</v>
      </c>
      <c r="G38" s="12">
        <v>394</v>
      </c>
    </row>
    <row r="39" spans="1:9" ht="16.5">
      <c r="A39" s="12" t="s">
        <v>18</v>
      </c>
      <c r="B39" s="12">
        <v>424</v>
      </c>
      <c r="C39" s="12">
        <v>236</v>
      </c>
      <c r="D39" s="12">
        <v>188</v>
      </c>
      <c r="E39" s="12">
        <v>3399</v>
      </c>
      <c r="F39" s="12">
        <v>2399</v>
      </c>
      <c r="G39" s="12">
        <v>1000</v>
      </c>
    </row>
    <row r="40" spans="1:9" ht="16.5">
      <c r="A40" s="12" t="s">
        <v>19</v>
      </c>
      <c r="B40" s="12">
        <v>199</v>
      </c>
      <c r="C40" s="12">
        <v>92</v>
      </c>
      <c r="D40" s="12">
        <v>107</v>
      </c>
      <c r="E40" s="12">
        <v>1511</v>
      </c>
      <c r="F40" s="12">
        <v>839</v>
      </c>
      <c r="G40" s="12">
        <v>672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89</v>
      </c>
      <c r="C50" s="11">
        <v>40</v>
      </c>
      <c r="D50" s="11">
        <v>49</v>
      </c>
      <c r="E50" s="11">
        <v>1005</v>
      </c>
      <c r="F50" s="11">
        <v>638</v>
      </c>
      <c r="G50" s="11">
        <v>367</v>
      </c>
    </row>
    <row r="51" spans="1:7" ht="16.5">
      <c r="A51" s="12" t="s">
        <v>12</v>
      </c>
      <c r="B51" s="12">
        <v>4</v>
      </c>
      <c r="C51" s="12">
        <v>0</v>
      </c>
      <c r="D51" s="12">
        <v>4</v>
      </c>
      <c r="E51" s="12">
        <v>11</v>
      </c>
      <c r="F51" s="12">
        <v>3</v>
      </c>
      <c r="G51" s="12">
        <v>8</v>
      </c>
    </row>
    <row r="52" spans="1:7" ht="16.5">
      <c r="A52" s="12" t="s">
        <v>13</v>
      </c>
      <c r="B52" s="12">
        <v>0</v>
      </c>
      <c r="C52" s="12">
        <v>0</v>
      </c>
      <c r="D52" s="12">
        <v>0</v>
      </c>
      <c r="E52" s="12">
        <v>73</v>
      </c>
      <c r="F52" s="12">
        <v>40</v>
      </c>
      <c r="G52" s="12">
        <v>33</v>
      </c>
    </row>
    <row r="53" spans="1:7" ht="16.5">
      <c r="A53" s="12" t="s">
        <v>14</v>
      </c>
      <c r="B53" s="12">
        <v>11</v>
      </c>
      <c r="C53" s="12">
        <v>1</v>
      </c>
      <c r="D53" s="12">
        <v>10</v>
      </c>
      <c r="E53" s="12">
        <v>195</v>
      </c>
      <c r="F53" s="12">
        <v>94</v>
      </c>
      <c r="G53" s="12">
        <v>101</v>
      </c>
    </row>
    <row r="54" spans="1:7" ht="16.5">
      <c r="A54" s="12" t="s">
        <v>15</v>
      </c>
      <c r="B54" s="12">
        <v>4</v>
      </c>
      <c r="C54" s="12">
        <v>2</v>
      </c>
      <c r="D54" s="12">
        <v>2</v>
      </c>
      <c r="E54" s="12">
        <v>105</v>
      </c>
      <c r="F54" s="12">
        <v>47</v>
      </c>
      <c r="G54" s="12">
        <v>58</v>
      </c>
    </row>
    <row r="55" spans="1:7" ht="16.5">
      <c r="A55" s="12" t="s">
        <v>16</v>
      </c>
      <c r="B55" s="12">
        <v>1</v>
      </c>
      <c r="C55" s="12">
        <v>1</v>
      </c>
      <c r="D55" s="12">
        <v>0</v>
      </c>
      <c r="E55" s="12">
        <v>50</v>
      </c>
      <c r="F55" s="12">
        <v>33</v>
      </c>
      <c r="G55" s="12">
        <v>17</v>
      </c>
    </row>
    <row r="56" spans="1:7" ht="16.5">
      <c r="A56" s="12" t="s">
        <v>17</v>
      </c>
      <c r="B56" s="12">
        <v>29</v>
      </c>
      <c r="C56" s="12">
        <v>15</v>
      </c>
      <c r="D56" s="12">
        <v>14</v>
      </c>
      <c r="E56" s="12">
        <v>193</v>
      </c>
      <c r="F56" s="12">
        <v>140</v>
      </c>
      <c r="G56" s="12">
        <v>53</v>
      </c>
    </row>
    <row r="57" spans="1:7" ht="16.5">
      <c r="A57" s="12" t="s">
        <v>18</v>
      </c>
      <c r="B57" s="12">
        <v>34</v>
      </c>
      <c r="C57" s="12">
        <v>18</v>
      </c>
      <c r="D57" s="12">
        <v>16</v>
      </c>
      <c r="E57" s="12">
        <v>301</v>
      </c>
      <c r="F57" s="12">
        <v>230</v>
      </c>
      <c r="G57" s="12">
        <v>71</v>
      </c>
    </row>
    <row r="58" spans="1:7" ht="16.5">
      <c r="A58" s="12" t="s">
        <v>19</v>
      </c>
      <c r="B58" s="12">
        <v>6</v>
      </c>
      <c r="C58" s="12">
        <v>3</v>
      </c>
      <c r="D58" s="12">
        <v>3</v>
      </c>
      <c r="E58" s="12">
        <v>77</v>
      </c>
      <c r="F58" s="12">
        <v>51</v>
      </c>
      <c r="G58" s="12">
        <v>26</v>
      </c>
    </row>
    <row r="59" spans="1:7" ht="72.95" customHeight="1"/>
  </sheetData>
  <mergeCells count="18">
    <mergeCell ref="A42:I42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59"/>
  <sheetViews>
    <sheetView workbookViewId="0">
      <selection activeCell="A42" sqref="A42:XFD42"/>
    </sheetView>
  </sheetViews>
  <sheetFormatPr baseColWidth="10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3" spans="1:9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5" spans="1:9">
      <c r="A5" s="26" t="s">
        <v>35</v>
      </c>
      <c r="B5" s="24"/>
      <c r="C5" s="24"/>
      <c r="D5" s="24"/>
      <c r="E5" s="24"/>
      <c r="F5" s="24"/>
      <c r="G5" s="24"/>
      <c r="H5" s="24"/>
      <c r="I5" s="24"/>
    </row>
    <row r="6" spans="1:9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9" spans="1:9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1" spans="1:9">
      <c r="A11" s="35" t="s">
        <v>4</v>
      </c>
      <c r="B11" s="37" t="s">
        <v>5</v>
      </c>
      <c r="C11" s="38"/>
      <c r="D11" s="39"/>
      <c r="E11" s="37" t="s">
        <v>6</v>
      </c>
      <c r="F11" s="38"/>
      <c r="G11" s="39"/>
    </row>
    <row r="12" spans="1:9">
      <c r="A12" s="36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3731</v>
      </c>
      <c r="C14" s="4">
        <v>1767</v>
      </c>
      <c r="D14" s="4">
        <v>1964</v>
      </c>
      <c r="E14" s="4">
        <v>12580</v>
      </c>
      <c r="F14" s="4">
        <v>7490</v>
      </c>
      <c r="G14" s="4">
        <v>5090</v>
      </c>
    </row>
    <row r="15" spans="1:9" ht="16.5">
      <c r="A15" s="6" t="s">
        <v>12</v>
      </c>
      <c r="B15" s="6">
        <v>27</v>
      </c>
      <c r="C15" s="6">
        <v>9</v>
      </c>
      <c r="D15" s="6">
        <v>18</v>
      </c>
      <c r="E15" s="6">
        <v>151</v>
      </c>
      <c r="F15" s="6">
        <v>53</v>
      </c>
      <c r="G15" s="6">
        <v>98</v>
      </c>
    </row>
    <row r="16" spans="1:9" ht="16.5">
      <c r="A16" s="6" t="s">
        <v>13</v>
      </c>
      <c r="B16" s="6">
        <v>41</v>
      </c>
      <c r="C16" s="6">
        <v>19</v>
      </c>
      <c r="D16" s="6">
        <v>22</v>
      </c>
      <c r="E16" s="6">
        <v>564</v>
      </c>
      <c r="F16" s="6">
        <v>264</v>
      </c>
      <c r="G16" s="6">
        <v>300</v>
      </c>
    </row>
    <row r="17" spans="1:9" ht="16.5">
      <c r="A17" s="6" t="s">
        <v>14</v>
      </c>
      <c r="B17" s="6">
        <v>64</v>
      </c>
      <c r="C17" s="6">
        <v>32</v>
      </c>
      <c r="D17" s="6">
        <v>32</v>
      </c>
      <c r="E17" s="6">
        <v>1363</v>
      </c>
      <c r="F17" s="6">
        <v>741</v>
      </c>
      <c r="G17" s="6">
        <v>622</v>
      </c>
    </row>
    <row r="18" spans="1:9" ht="16.5">
      <c r="A18" s="6" t="s">
        <v>15</v>
      </c>
      <c r="B18" s="6">
        <v>36</v>
      </c>
      <c r="C18" s="6">
        <v>20</v>
      </c>
      <c r="D18" s="6">
        <v>16</v>
      </c>
      <c r="E18" s="6">
        <v>483</v>
      </c>
      <c r="F18" s="6">
        <v>305</v>
      </c>
      <c r="G18" s="6">
        <v>178</v>
      </c>
    </row>
    <row r="19" spans="1:9" ht="16.5">
      <c r="A19" s="6" t="s">
        <v>16</v>
      </c>
      <c r="B19" s="6">
        <v>177</v>
      </c>
      <c r="C19" s="6">
        <v>90</v>
      </c>
      <c r="D19" s="6">
        <v>87</v>
      </c>
      <c r="E19" s="6">
        <v>918</v>
      </c>
      <c r="F19" s="6">
        <v>548</v>
      </c>
      <c r="G19" s="6">
        <v>370</v>
      </c>
    </row>
    <row r="20" spans="1:9" ht="16.5">
      <c r="A20" s="6" t="s">
        <v>17</v>
      </c>
      <c r="B20" s="6">
        <v>783</v>
      </c>
      <c r="C20" s="6">
        <v>372</v>
      </c>
      <c r="D20" s="6">
        <v>411</v>
      </c>
      <c r="E20" s="6">
        <v>2644</v>
      </c>
      <c r="F20" s="6">
        <v>1766</v>
      </c>
      <c r="G20" s="6">
        <v>878</v>
      </c>
    </row>
    <row r="21" spans="1:9" ht="16.5">
      <c r="A21" s="6" t="s">
        <v>18</v>
      </c>
      <c r="B21" s="6">
        <v>1933</v>
      </c>
      <c r="C21" s="6">
        <v>949</v>
      </c>
      <c r="D21" s="6">
        <v>984</v>
      </c>
      <c r="E21" s="6">
        <v>4794</v>
      </c>
      <c r="F21" s="6">
        <v>2977</v>
      </c>
      <c r="G21" s="6">
        <v>1817</v>
      </c>
    </row>
    <row r="22" spans="1:9" ht="16.5">
      <c r="A22" s="6" t="s">
        <v>19</v>
      </c>
      <c r="B22" s="6">
        <v>670</v>
      </c>
      <c r="C22" s="6">
        <v>276</v>
      </c>
      <c r="D22" s="6">
        <v>394</v>
      </c>
      <c r="E22" s="6">
        <v>1663</v>
      </c>
      <c r="F22" s="6">
        <v>836</v>
      </c>
      <c r="G22" s="6">
        <v>827</v>
      </c>
    </row>
    <row r="23" spans="1:9" ht="67.5" customHeight="1"/>
    <row r="24" spans="1:9" ht="18" customHeight="1">
      <c r="A24" s="26" t="s">
        <v>20</v>
      </c>
      <c r="B24" s="24"/>
      <c r="C24" s="24"/>
      <c r="D24" s="24"/>
      <c r="E24" s="24"/>
      <c r="F24" s="24"/>
      <c r="G24" s="24"/>
      <c r="H24" s="24"/>
      <c r="I24" s="24"/>
    </row>
    <row r="25" spans="1:9" ht="12.2" customHeight="1"/>
    <row r="26" spans="1:9" ht="15.4" customHeight="1"/>
    <row r="27" spans="1:9" ht="18" customHeight="1">
      <c r="A27" s="27" t="s">
        <v>3</v>
      </c>
      <c r="B27" s="24"/>
      <c r="C27" s="24"/>
      <c r="D27" s="24"/>
      <c r="E27" s="24"/>
      <c r="F27" s="24"/>
      <c r="G27" s="24"/>
      <c r="H27" s="24"/>
      <c r="I27" s="24"/>
    </row>
    <row r="28" spans="1:9" ht="8.4499999999999993" customHeight="1"/>
    <row r="29" spans="1:9">
      <c r="A29" s="35" t="s">
        <v>4</v>
      </c>
      <c r="B29" s="37" t="s">
        <v>5</v>
      </c>
      <c r="C29" s="38"/>
      <c r="D29" s="39"/>
      <c r="E29" s="37" t="s">
        <v>6</v>
      </c>
      <c r="F29" s="38"/>
      <c r="G29" s="39"/>
    </row>
    <row r="30" spans="1:9">
      <c r="A30" s="36"/>
      <c r="B30" s="1" t="s">
        <v>7</v>
      </c>
      <c r="C30" s="1" t="s">
        <v>8</v>
      </c>
      <c r="D30" s="1" t="s">
        <v>9</v>
      </c>
      <c r="E30" s="1" t="s">
        <v>7</v>
      </c>
      <c r="F30" s="1" t="s">
        <v>8</v>
      </c>
      <c r="G30" s="1" t="s">
        <v>9</v>
      </c>
    </row>
    <row r="31" spans="1:9" ht="16.5">
      <c r="A31" s="2" t="s">
        <v>10</v>
      </c>
      <c r="B31" s="2" t="s">
        <v>10</v>
      </c>
      <c r="C31" s="2" t="s">
        <v>10</v>
      </c>
      <c r="D31" s="2" t="s">
        <v>10</v>
      </c>
      <c r="E31" s="2" t="s">
        <v>10</v>
      </c>
      <c r="F31" s="2" t="s">
        <v>10</v>
      </c>
      <c r="G31" s="2" t="s">
        <v>10</v>
      </c>
    </row>
    <row r="32" spans="1:9" ht="16.5">
      <c r="A32" s="4" t="s">
        <v>11</v>
      </c>
      <c r="B32" s="4">
        <v>3703</v>
      </c>
      <c r="C32" s="4">
        <v>1751</v>
      </c>
      <c r="D32" s="4">
        <v>1952</v>
      </c>
      <c r="E32" s="4">
        <v>11837</v>
      </c>
      <c r="F32" s="4">
        <v>6945</v>
      </c>
      <c r="G32" s="4">
        <v>4892</v>
      </c>
    </row>
    <row r="33" spans="1:9" ht="16.5">
      <c r="A33" s="6" t="s">
        <v>12</v>
      </c>
      <c r="B33" s="6">
        <v>25</v>
      </c>
      <c r="C33" s="6">
        <v>8</v>
      </c>
      <c r="D33" s="6">
        <v>17</v>
      </c>
      <c r="E33" s="6">
        <v>137</v>
      </c>
      <c r="F33" s="6">
        <v>51</v>
      </c>
      <c r="G33" s="6">
        <v>86</v>
      </c>
    </row>
    <row r="34" spans="1:9" ht="16.5">
      <c r="A34" s="6" t="s">
        <v>13</v>
      </c>
      <c r="B34" s="6">
        <v>38</v>
      </c>
      <c r="C34" s="6">
        <v>19</v>
      </c>
      <c r="D34" s="6">
        <v>19</v>
      </c>
      <c r="E34" s="6">
        <v>509</v>
      </c>
      <c r="F34" s="6">
        <v>237</v>
      </c>
      <c r="G34" s="6">
        <v>272</v>
      </c>
    </row>
    <row r="35" spans="1:9" ht="16.5">
      <c r="A35" s="6" t="s">
        <v>14</v>
      </c>
      <c r="B35" s="6">
        <v>61</v>
      </c>
      <c r="C35" s="6">
        <v>30</v>
      </c>
      <c r="D35" s="6">
        <v>31</v>
      </c>
      <c r="E35" s="6">
        <v>1204</v>
      </c>
      <c r="F35" s="6">
        <v>630</v>
      </c>
      <c r="G35" s="6">
        <v>574</v>
      </c>
    </row>
    <row r="36" spans="1:9" ht="16.5">
      <c r="A36" s="6" t="s">
        <v>15</v>
      </c>
      <c r="B36" s="6">
        <v>33</v>
      </c>
      <c r="C36" s="6">
        <v>18</v>
      </c>
      <c r="D36" s="6">
        <v>15</v>
      </c>
      <c r="E36" s="6">
        <v>405</v>
      </c>
      <c r="F36" s="6">
        <v>257</v>
      </c>
      <c r="G36" s="6">
        <v>148</v>
      </c>
    </row>
    <row r="37" spans="1:9" ht="16.5">
      <c r="A37" s="6" t="s">
        <v>16</v>
      </c>
      <c r="B37" s="6">
        <v>176</v>
      </c>
      <c r="C37" s="6">
        <v>90</v>
      </c>
      <c r="D37" s="6">
        <v>86</v>
      </c>
      <c r="E37" s="6">
        <v>874</v>
      </c>
      <c r="F37" s="6">
        <v>517</v>
      </c>
      <c r="G37" s="6">
        <v>357</v>
      </c>
    </row>
    <row r="38" spans="1:9" ht="16.5">
      <c r="A38" s="6" t="s">
        <v>17</v>
      </c>
      <c r="B38" s="6">
        <v>779</v>
      </c>
      <c r="C38" s="6">
        <v>370</v>
      </c>
      <c r="D38" s="6">
        <v>409</v>
      </c>
      <c r="E38" s="6">
        <v>2499</v>
      </c>
      <c r="F38" s="6">
        <v>1645</v>
      </c>
      <c r="G38" s="6">
        <v>854</v>
      </c>
    </row>
    <row r="39" spans="1:9" ht="16.5">
      <c r="A39" s="6" t="s">
        <v>18</v>
      </c>
      <c r="B39" s="6">
        <v>1924</v>
      </c>
      <c r="C39" s="6">
        <v>941</v>
      </c>
      <c r="D39" s="6">
        <v>983</v>
      </c>
      <c r="E39" s="6">
        <v>4596</v>
      </c>
      <c r="F39" s="6">
        <v>2804</v>
      </c>
      <c r="G39" s="6">
        <v>1792</v>
      </c>
    </row>
    <row r="40" spans="1:9" ht="16.5">
      <c r="A40" s="6" t="s">
        <v>19</v>
      </c>
      <c r="B40" s="6">
        <v>667</v>
      </c>
      <c r="C40" s="6">
        <v>275</v>
      </c>
      <c r="D40" s="6">
        <v>392</v>
      </c>
      <c r="E40" s="6">
        <v>1613</v>
      </c>
      <c r="F40" s="6">
        <v>804</v>
      </c>
      <c r="G40" s="6">
        <v>809</v>
      </c>
    </row>
    <row r="41" spans="1:9" ht="72.95" customHeight="1"/>
    <row r="42" spans="1:9" ht="18" customHeight="1">
      <c r="A42" s="26" t="s">
        <v>21</v>
      </c>
      <c r="B42" s="24"/>
      <c r="C42" s="24"/>
      <c r="D42" s="24"/>
      <c r="E42" s="24"/>
      <c r="F42" s="24"/>
      <c r="G42" s="24"/>
      <c r="H42" s="24"/>
      <c r="I42" s="24"/>
    </row>
    <row r="43" spans="1:9" ht="12.2" customHeight="1"/>
    <row r="44" spans="1:9" ht="15.4" customHeight="1"/>
    <row r="45" spans="1:9" ht="18" customHeight="1">
      <c r="A45" s="27" t="s">
        <v>3</v>
      </c>
      <c r="B45" s="24"/>
      <c r="C45" s="24"/>
      <c r="D45" s="24"/>
      <c r="E45" s="24"/>
      <c r="F45" s="24"/>
      <c r="G45" s="24"/>
      <c r="H45" s="24"/>
      <c r="I45" s="24"/>
    </row>
    <row r="46" spans="1:9" ht="8.4499999999999993" customHeight="1"/>
    <row r="47" spans="1:9">
      <c r="A47" s="35" t="s">
        <v>4</v>
      </c>
      <c r="B47" s="37" t="s">
        <v>5</v>
      </c>
      <c r="C47" s="38"/>
      <c r="D47" s="39"/>
      <c r="E47" s="37" t="s">
        <v>6</v>
      </c>
      <c r="F47" s="38"/>
      <c r="G47" s="39"/>
    </row>
    <row r="48" spans="1:9">
      <c r="A48" s="36"/>
      <c r="B48" s="1" t="s">
        <v>7</v>
      </c>
      <c r="C48" s="1" t="s">
        <v>8</v>
      </c>
      <c r="D48" s="1" t="s">
        <v>9</v>
      </c>
      <c r="E48" s="1" t="s">
        <v>7</v>
      </c>
      <c r="F48" s="1" t="s">
        <v>8</v>
      </c>
      <c r="G48" s="1" t="s">
        <v>9</v>
      </c>
    </row>
    <row r="49" spans="1:7" ht="16.5">
      <c r="A49" s="2" t="s">
        <v>10</v>
      </c>
      <c r="B49" s="2" t="s">
        <v>10</v>
      </c>
      <c r="C49" s="2" t="s">
        <v>10</v>
      </c>
      <c r="D49" s="2" t="s">
        <v>10</v>
      </c>
      <c r="E49" s="2" t="s">
        <v>10</v>
      </c>
      <c r="F49" s="2" t="s">
        <v>10</v>
      </c>
      <c r="G49" s="2" t="s">
        <v>10</v>
      </c>
    </row>
    <row r="50" spans="1:7" ht="16.5">
      <c r="A50" s="4" t="s">
        <v>11</v>
      </c>
      <c r="B50" s="4">
        <v>28</v>
      </c>
      <c r="C50" s="4">
        <v>15</v>
      </c>
      <c r="D50" s="4">
        <v>13</v>
      </c>
      <c r="E50" s="4">
        <v>746</v>
      </c>
      <c r="F50" s="4">
        <v>545</v>
      </c>
      <c r="G50" s="4">
        <v>201</v>
      </c>
    </row>
    <row r="51" spans="1:7" ht="16.5">
      <c r="A51" s="6" t="s">
        <v>12</v>
      </c>
      <c r="B51" s="6">
        <v>2</v>
      </c>
      <c r="C51" s="6">
        <v>1</v>
      </c>
      <c r="D51" s="6">
        <v>1</v>
      </c>
      <c r="E51" s="6">
        <v>14</v>
      </c>
      <c r="F51" s="6">
        <v>2</v>
      </c>
      <c r="G51" s="6">
        <v>12</v>
      </c>
    </row>
    <row r="52" spans="1:7" ht="16.5">
      <c r="A52" s="6" t="s">
        <v>13</v>
      </c>
      <c r="B52" s="6">
        <v>3</v>
      </c>
      <c r="C52" s="6">
        <v>0</v>
      </c>
      <c r="D52" s="6">
        <v>3</v>
      </c>
      <c r="E52" s="6">
        <v>56</v>
      </c>
      <c r="F52" s="6">
        <v>27</v>
      </c>
      <c r="G52" s="6">
        <v>29</v>
      </c>
    </row>
    <row r="53" spans="1:7" ht="16.5">
      <c r="A53" s="6" t="s">
        <v>14</v>
      </c>
      <c r="B53" s="6">
        <v>3</v>
      </c>
      <c r="C53" s="6">
        <v>2</v>
      </c>
      <c r="D53" s="6">
        <v>1</v>
      </c>
      <c r="E53" s="6">
        <v>159</v>
      </c>
      <c r="F53" s="6">
        <v>111</v>
      </c>
      <c r="G53" s="6">
        <v>48</v>
      </c>
    </row>
    <row r="54" spans="1:7" ht="16.5">
      <c r="A54" s="6" t="s">
        <v>15</v>
      </c>
      <c r="B54" s="6">
        <v>3</v>
      </c>
      <c r="C54" s="6">
        <v>2</v>
      </c>
      <c r="D54" s="6">
        <v>1</v>
      </c>
      <c r="E54" s="6">
        <v>78</v>
      </c>
      <c r="F54" s="6">
        <v>48</v>
      </c>
      <c r="G54" s="6">
        <v>30</v>
      </c>
    </row>
    <row r="55" spans="1:7" ht="16.5">
      <c r="A55" s="6" t="s">
        <v>16</v>
      </c>
      <c r="B55" s="6">
        <v>1</v>
      </c>
      <c r="C55" s="6">
        <v>0</v>
      </c>
      <c r="D55" s="6">
        <v>1</v>
      </c>
      <c r="E55" s="6">
        <v>45</v>
      </c>
      <c r="F55" s="6">
        <v>31</v>
      </c>
      <c r="G55" s="6">
        <v>14</v>
      </c>
    </row>
    <row r="56" spans="1:7" ht="16.5">
      <c r="A56" s="6" t="s">
        <v>17</v>
      </c>
      <c r="B56" s="6">
        <v>4</v>
      </c>
      <c r="C56" s="6">
        <v>2</v>
      </c>
      <c r="D56" s="6">
        <v>2</v>
      </c>
      <c r="E56" s="6">
        <v>146</v>
      </c>
      <c r="F56" s="6">
        <v>122</v>
      </c>
      <c r="G56" s="6">
        <v>24</v>
      </c>
    </row>
    <row r="57" spans="1:7" ht="16.5">
      <c r="A57" s="6" t="s">
        <v>18</v>
      </c>
      <c r="B57" s="6">
        <v>9</v>
      </c>
      <c r="C57" s="6">
        <v>7</v>
      </c>
      <c r="D57" s="6">
        <v>2</v>
      </c>
      <c r="E57" s="6">
        <v>198</v>
      </c>
      <c r="F57" s="6">
        <v>172</v>
      </c>
      <c r="G57" s="6">
        <v>26</v>
      </c>
    </row>
    <row r="58" spans="1:7" ht="16.5">
      <c r="A58" s="6" t="s">
        <v>19</v>
      </c>
      <c r="B58" s="6">
        <v>3</v>
      </c>
      <c r="C58" s="6">
        <v>1</v>
      </c>
      <c r="D58" s="6">
        <v>2</v>
      </c>
      <c r="E58" s="6">
        <v>50</v>
      </c>
      <c r="F58" s="6">
        <v>32</v>
      </c>
      <c r="G58" s="6">
        <v>18</v>
      </c>
    </row>
    <row r="59" spans="1:7" ht="72.95" customHeight="1"/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7:I27"/>
    <mergeCell ref="A29:A30"/>
    <mergeCell ref="B29:D29"/>
    <mergeCell ref="E29:G29"/>
    <mergeCell ref="A42:I42"/>
    <mergeCell ref="A45:I45"/>
    <mergeCell ref="A47:A48"/>
    <mergeCell ref="B47:D47"/>
    <mergeCell ref="E47:G4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8"/>
  <sheetViews>
    <sheetView topLeftCell="A49" workbookViewId="0">
      <selection activeCell="F58" sqref="F58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38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OCTUBRE!B14+NOVIEMBRE!B14+DICIEMBRE!B14</f>
        <v>6106</v>
      </c>
      <c r="C14" s="11">
        <f>OCTUBRE!C14+NOVIEMBRE!C14+DICIEMBRE!C14</f>
        <v>3061</v>
      </c>
      <c r="D14" s="11">
        <f>OCTUBRE!D14+NOVIEMBRE!D14+DICIEMBRE!D14</f>
        <v>3045</v>
      </c>
      <c r="E14" s="11">
        <f>OCTUBRE!E14+NOVIEMBRE!E14+DICIEMBRE!E14</f>
        <v>41656</v>
      </c>
      <c r="F14" s="11">
        <f>OCTUBRE!F14+NOVIEMBRE!F14+DICIEMBRE!F14</f>
        <v>25291</v>
      </c>
      <c r="G14" s="11">
        <f>OCTUBRE!G14+NOVIEMBRE!G14+DICIEMBRE!G14</f>
        <v>16365</v>
      </c>
    </row>
    <row r="15" spans="1:9" ht="16.5">
      <c r="A15" s="12" t="s">
        <v>12</v>
      </c>
      <c r="B15" s="12">
        <f>OCTUBRE!B15+NOVIEMBRE!B15+DICIEMBRE!B15</f>
        <v>111</v>
      </c>
      <c r="C15" s="12">
        <f>OCTUBRE!C15+NOVIEMBRE!C15+DICIEMBRE!C15</f>
        <v>48</v>
      </c>
      <c r="D15" s="12">
        <f>OCTUBRE!D15+NOVIEMBRE!D15+DICIEMBRE!D15</f>
        <v>63</v>
      </c>
      <c r="E15" s="12">
        <f>OCTUBRE!E15+NOVIEMBRE!E15+DICIEMBRE!E15</f>
        <v>508</v>
      </c>
      <c r="F15" s="12">
        <f>OCTUBRE!F15+NOVIEMBRE!F15+DICIEMBRE!F15</f>
        <v>233</v>
      </c>
      <c r="G15" s="12">
        <f>OCTUBRE!G15+NOVIEMBRE!G15+DICIEMBRE!G15</f>
        <v>275</v>
      </c>
    </row>
    <row r="16" spans="1:9" ht="16.5">
      <c r="A16" s="12" t="s">
        <v>13</v>
      </c>
      <c r="B16" s="12">
        <f>OCTUBRE!B16+NOVIEMBRE!B16+DICIEMBRE!B16</f>
        <v>116</v>
      </c>
      <c r="C16" s="12">
        <f>OCTUBRE!C16+NOVIEMBRE!C16+DICIEMBRE!C16</f>
        <v>56</v>
      </c>
      <c r="D16" s="12">
        <f>OCTUBRE!D16+NOVIEMBRE!D16+DICIEMBRE!D16</f>
        <v>60</v>
      </c>
      <c r="E16" s="12">
        <f>OCTUBRE!E16+NOVIEMBRE!E16+DICIEMBRE!E16</f>
        <v>1782</v>
      </c>
      <c r="F16" s="12">
        <f>OCTUBRE!F16+NOVIEMBRE!F16+DICIEMBRE!F16</f>
        <v>802</v>
      </c>
      <c r="G16" s="12">
        <f>OCTUBRE!G16+NOVIEMBRE!G16+DICIEMBRE!G16</f>
        <v>980</v>
      </c>
    </row>
    <row r="17" spans="1:9" ht="16.5">
      <c r="A17" s="12" t="s">
        <v>14</v>
      </c>
      <c r="B17" s="12">
        <f>OCTUBRE!B17+NOVIEMBRE!B17+DICIEMBRE!B17</f>
        <v>259</v>
      </c>
      <c r="C17" s="12">
        <f>OCTUBRE!C17+NOVIEMBRE!C17+DICIEMBRE!C17</f>
        <v>118</v>
      </c>
      <c r="D17" s="12">
        <f>OCTUBRE!D17+NOVIEMBRE!D17+DICIEMBRE!D17</f>
        <v>141</v>
      </c>
      <c r="E17" s="12">
        <f>OCTUBRE!E17+NOVIEMBRE!E17+DICIEMBRE!E17</f>
        <v>4977</v>
      </c>
      <c r="F17" s="12">
        <f>OCTUBRE!F17+NOVIEMBRE!F17+DICIEMBRE!F17</f>
        <v>2551</v>
      </c>
      <c r="G17" s="12">
        <f>OCTUBRE!G17+NOVIEMBRE!G17+DICIEMBRE!G17</f>
        <v>2426</v>
      </c>
    </row>
    <row r="18" spans="1:9" ht="16.5">
      <c r="A18" s="12" t="s">
        <v>15</v>
      </c>
      <c r="B18" s="12">
        <f>OCTUBRE!B18+NOVIEMBRE!B18+DICIEMBRE!B18</f>
        <v>139</v>
      </c>
      <c r="C18" s="12">
        <f>OCTUBRE!C18+NOVIEMBRE!C18+DICIEMBRE!C18</f>
        <v>70</v>
      </c>
      <c r="D18" s="12">
        <f>OCTUBRE!D18+NOVIEMBRE!D18+DICIEMBRE!D18</f>
        <v>69</v>
      </c>
      <c r="E18" s="12">
        <f>OCTUBRE!E18+NOVIEMBRE!E18+DICIEMBRE!E18</f>
        <v>1763</v>
      </c>
      <c r="F18" s="12">
        <f>OCTUBRE!F18+NOVIEMBRE!F18+DICIEMBRE!F18</f>
        <v>950</v>
      </c>
      <c r="G18" s="12">
        <f>OCTUBRE!G18+NOVIEMBRE!G18+DICIEMBRE!G18</f>
        <v>813</v>
      </c>
    </row>
    <row r="19" spans="1:9" ht="16.5">
      <c r="A19" s="12" t="s">
        <v>16</v>
      </c>
      <c r="B19" s="12">
        <f>OCTUBRE!B19+NOVIEMBRE!B19+DICIEMBRE!B19</f>
        <v>339</v>
      </c>
      <c r="C19" s="12">
        <f>OCTUBRE!C19+NOVIEMBRE!C19+DICIEMBRE!C19</f>
        <v>156</v>
      </c>
      <c r="D19" s="12">
        <f>OCTUBRE!D19+NOVIEMBRE!D19+DICIEMBRE!D19</f>
        <v>183</v>
      </c>
      <c r="E19" s="12">
        <f>OCTUBRE!E19+NOVIEMBRE!E19+DICIEMBRE!E19</f>
        <v>3063</v>
      </c>
      <c r="F19" s="12">
        <f>OCTUBRE!F19+NOVIEMBRE!F19+DICIEMBRE!F19</f>
        <v>1754</v>
      </c>
      <c r="G19" s="12">
        <f>OCTUBRE!G19+NOVIEMBRE!G19+DICIEMBRE!G19</f>
        <v>1309</v>
      </c>
    </row>
    <row r="20" spans="1:9" ht="16.5">
      <c r="A20" s="12" t="s">
        <v>17</v>
      </c>
      <c r="B20" s="12">
        <f>OCTUBRE!B20+NOVIEMBRE!B20+DICIEMBRE!B20</f>
        <v>1341</v>
      </c>
      <c r="C20" s="12">
        <f>OCTUBRE!C20+NOVIEMBRE!C20+DICIEMBRE!C20</f>
        <v>733</v>
      </c>
      <c r="D20" s="12">
        <f>OCTUBRE!D20+NOVIEMBRE!D20+DICIEMBRE!D20</f>
        <v>608</v>
      </c>
      <c r="E20" s="12">
        <f>OCTUBRE!E20+NOVIEMBRE!E20+DICIEMBRE!E20</f>
        <v>12950</v>
      </c>
      <c r="F20" s="12">
        <f>OCTUBRE!F20+NOVIEMBRE!F20+DICIEMBRE!F20</f>
        <v>8358</v>
      </c>
      <c r="G20" s="12">
        <f>OCTUBRE!G20+NOVIEMBRE!G20+DICIEMBRE!G20</f>
        <v>4592</v>
      </c>
    </row>
    <row r="21" spans="1:9" ht="16.5">
      <c r="A21" s="12" t="s">
        <v>18</v>
      </c>
      <c r="B21" s="12">
        <f>OCTUBRE!B21+NOVIEMBRE!B21+DICIEMBRE!B21</f>
        <v>2803</v>
      </c>
      <c r="C21" s="12">
        <f>OCTUBRE!C21+NOVIEMBRE!C21+DICIEMBRE!C21</f>
        <v>1439</v>
      </c>
      <c r="D21" s="12">
        <f>OCTUBRE!D21+NOVIEMBRE!D21+DICIEMBRE!D21</f>
        <v>1364</v>
      </c>
      <c r="E21" s="12">
        <f>OCTUBRE!E21+NOVIEMBRE!E21+DICIEMBRE!E21</f>
        <v>12069</v>
      </c>
      <c r="F21" s="12">
        <f>OCTUBRE!F21+NOVIEMBRE!F21+DICIEMBRE!F21</f>
        <v>8165</v>
      </c>
      <c r="G21" s="12">
        <f>OCTUBRE!G21+NOVIEMBRE!G21+DICIEMBRE!G21</f>
        <v>3904</v>
      </c>
    </row>
    <row r="22" spans="1:9" ht="16.5">
      <c r="A22" s="12" t="s">
        <v>19</v>
      </c>
      <c r="B22" s="12">
        <f>OCTUBRE!B22+NOVIEMBRE!B22+DICIEMBRE!B22</f>
        <v>998</v>
      </c>
      <c r="C22" s="12">
        <f>OCTUBRE!C22+NOVIEMBRE!C22+DICIEMBRE!C22</f>
        <v>441</v>
      </c>
      <c r="D22" s="12">
        <f>OCTUBRE!D22+NOVIEMBRE!D22+DICIEMBRE!D22</f>
        <v>557</v>
      </c>
      <c r="E22" s="12">
        <f>OCTUBRE!E22+NOVIEMBRE!E22+DICIEMBRE!E22</f>
        <v>4544</v>
      </c>
      <c r="F22" s="12">
        <f>OCTUBRE!F22+NOVIEMBRE!F22+DICIEMBRE!F22</f>
        <v>2478</v>
      </c>
      <c r="G22" s="12">
        <f>OCTUBRE!G22+NOVIEMBRE!G22+DICIEMBRE!G22</f>
        <v>2066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OCTUBRE!B32+NOVIEMBRE!B32+DICIEMBRE!B32</f>
        <v>5887</v>
      </c>
      <c r="C32" s="11">
        <f>OCTUBRE!C32+NOVIEMBRE!C32+DICIEMBRE!C32</f>
        <v>2952</v>
      </c>
      <c r="D32" s="11">
        <f>OCTUBRE!D32+NOVIEMBRE!D32+DICIEMBRE!D32</f>
        <v>2935</v>
      </c>
      <c r="E32" s="11">
        <f>OCTUBRE!E32+NOVIEMBRE!E32+DICIEMBRE!E32</f>
        <v>38972</v>
      </c>
      <c r="F32" s="11">
        <f>OCTUBRE!F32+NOVIEMBRE!F32+DICIEMBRE!F32</f>
        <v>23466</v>
      </c>
      <c r="G32" s="11">
        <f>OCTUBRE!G32+NOVIEMBRE!G32+DICIEMBRE!G32</f>
        <v>15506</v>
      </c>
    </row>
    <row r="33" spans="1:9" ht="16.5">
      <c r="A33" s="12" t="s">
        <v>12</v>
      </c>
      <c r="B33" s="12">
        <f>OCTUBRE!B33+NOVIEMBRE!B33+DICIEMBRE!B33</f>
        <v>101</v>
      </c>
      <c r="C33" s="12">
        <f>OCTUBRE!C33+NOVIEMBRE!C33+DICIEMBRE!C33</f>
        <v>45</v>
      </c>
      <c r="D33" s="12">
        <f>OCTUBRE!D33+NOVIEMBRE!D33+DICIEMBRE!D33</f>
        <v>56</v>
      </c>
      <c r="E33" s="12">
        <f>OCTUBRE!E33+NOVIEMBRE!E33+DICIEMBRE!E33</f>
        <v>474</v>
      </c>
      <c r="F33" s="12">
        <f>OCTUBRE!F33+NOVIEMBRE!F33+DICIEMBRE!F33</f>
        <v>224</v>
      </c>
      <c r="G33" s="12">
        <f>OCTUBRE!G33+NOVIEMBRE!G33+DICIEMBRE!G33</f>
        <v>250</v>
      </c>
    </row>
    <row r="34" spans="1:9" ht="16.5">
      <c r="A34" s="12" t="s">
        <v>13</v>
      </c>
      <c r="B34" s="12">
        <f>OCTUBRE!B34+NOVIEMBRE!B34+DICIEMBRE!B34</f>
        <v>112</v>
      </c>
      <c r="C34" s="12">
        <f>OCTUBRE!C34+NOVIEMBRE!C34+DICIEMBRE!C34</f>
        <v>55</v>
      </c>
      <c r="D34" s="12">
        <f>OCTUBRE!D34+NOVIEMBRE!D34+DICIEMBRE!D34</f>
        <v>57</v>
      </c>
      <c r="E34" s="12">
        <f>OCTUBRE!E34+NOVIEMBRE!E34+DICIEMBRE!E34</f>
        <v>1593</v>
      </c>
      <c r="F34" s="12">
        <f>OCTUBRE!F34+NOVIEMBRE!F34+DICIEMBRE!F34</f>
        <v>699</v>
      </c>
      <c r="G34" s="12">
        <f>OCTUBRE!G34+NOVIEMBRE!G34+DICIEMBRE!G34</f>
        <v>894</v>
      </c>
    </row>
    <row r="35" spans="1:9" ht="16.5">
      <c r="A35" s="12" t="s">
        <v>14</v>
      </c>
      <c r="B35" s="12">
        <f>OCTUBRE!B35+NOVIEMBRE!B35+DICIEMBRE!B35</f>
        <v>232</v>
      </c>
      <c r="C35" s="12">
        <f>OCTUBRE!C35+NOVIEMBRE!C35+DICIEMBRE!C35</f>
        <v>109</v>
      </c>
      <c r="D35" s="12">
        <f>OCTUBRE!D35+NOVIEMBRE!D35+DICIEMBRE!D35</f>
        <v>123</v>
      </c>
      <c r="E35" s="12">
        <f>OCTUBRE!E35+NOVIEMBRE!E35+DICIEMBRE!E35</f>
        <v>4421</v>
      </c>
      <c r="F35" s="12">
        <f>OCTUBRE!F35+NOVIEMBRE!F35+DICIEMBRE!F35</f>
        <v>2218</v>
      </c>
      <c r="G35" s="12">
        <f>OCTUBRE!G35+NOVIEMBRE!G35+DICIEMBRE!G35</f>
        <v>2203</v>
      </c>
    </row>
    <row r="36" spans="1:9" ht="16.5">
      <c r="A36" s="12" t="s">
        <v>15</v>
      </c>
      <c r="B36" s="12">
        <f>OCTUBRE!B36+NOVIEMBRE!B36+DICIEMBRE!B36</f>
        <v>115</v>
      </c>
      <c r="C36" s="12">
        <f>OCTUBRE!C36+NOVIEMBRE!C36+DICIEMBRE!C36</f>
        <v>60</v>
      </c>
      <c r="D36" s="12">
        <f>OCTUBRE!D36+NOVIEMBRE!D36+DICIEMBRE!D36</f>
        <v>55</v>
      </c>
      <c r="E36" s="12">
        <f>OCTUBRE!E36+NOVIEMBRE!E36+DICIEMBRE!E36</f>
        <v>1468</v>
      </c>
      <c r="F36" s="12">
        <f>OCTUBRE!F36+NOVIEMBRE!F36+DICIEMBRE!F36</f>
        <v>803</v>
      </c>
      <c r="G36" s="12">
        <f>OCTUBRE!G36+NOVIEMBRE!G36+DICIEMBRE!G36</f>
        <v>665</v>
      </c>
    </row>
    <row r="37" spans="1:9" ht="16.5">
      <c r="A37" s="12" t="s">
        <v>16</v>
      </c>
      <c r="B37" s="12">
        <f>OCTUBRE!B37+NOVIEMBRE!B37+DICIEMBRE!B37</f>
        <v>330</v>
      </c>
      <c r="C37" s="12">
        <f>OCTUBRE!C37+NOVIEMBRE!C37+DICIEMBRE!C37</f>
        <v>154</v>
      </c>
      <c r="D37" s="12">
        <f>OCTUBRE!D37+NOVIEMBRE!D37+DICIEMBRE!D37</f>
        <v>176</v>
      </c>
      <c r="E37" s="12">
        <f>OCTUBRE!E37+NOVIEMBRE!E37+DICIEMBRE!E37</f>
        <v>2891</v>
      </c>
      <c r="F37" s="12">
        <f>OCTUBRE!F37+NOVIEMBRE!F37+DICIEMBRE!F37</f>
        <v>1628</v>
      </c>
      <c r="G37" s="12">
        <f>OCTUBRE!G37+NOVIEMBRE!G37+DICIEMBRE!G37</f>
        <v>1263</v>
      </c>
    </row>
    <row r="38" spans="1:9" ht="16.5">
      <c r="A38" s="12" t="s">
        <v>17</v>
      </c>
      <c r="B38" s="12">
        <f>OCTUBRE!B38+NOVIEMBRE!B38+DICIEMBRE!B38</f>
        <v>1280</v>
      </c>
      <c r="C38" s="12">
        <f>OCTUBRE!C38+NOVIEMBRE!C38+DICIEMBRE!C38</f>
        <v>696</v>
      </c>
      <c r="D38" s="12">
        <f>OCTUBRE!D38+NOVIEMBRE!D38+DICIEMBRE!D38</f>
        <v>584</v>
      </c>
      <c r="E38" s="12">
        <f>OCTUBRE!E38+NOVIEMBRE!E38+DICIEMBRE!E38</f>
        <v>12451</v>
      </c>
      <c r="F38" s="12">
        <f>OCTUBRE!F38+NOVIEMBRE!F38+DICIEMBRE!F38</f>
        <v>7960</v>
      </c>
      <c r="G38" s="12">
        <f>OCTUBRE!G38+NOVIEMBRE!G38+DICIEMBRE!G38</f>
        <v>4491</v>
      </c>
    </row>
    <row r="39" spans="1:9" ht="16.5">
      <c r="A39" s="12" t="s">
        <v>18</v>
      </c>
      <c r="B39" s="12">
        <f>OCTUBRE!B39+NOVIEMBRE!B39+DICIEMBRE!B39</f>
        <v>2733</v>
      </c>
      <c r="C39" s="12">
        <f>OCTUBRE!C39+NOVIEMBRE!C39+DICIEMBRE!C39</f>
        <v>1398</v>
      </c>
      <c r="D39" s="12">
        <f>OCTUBRE!D39+NOVIEMBRE!D39+DICIEMBRE!D39</f>
        <v>1335</v>
      </c>
      <c r="E39" s="12">
        <f>OCTUBRE!E39+NOVIEMBRE!E39+DICIEMBRE!E39</f>
        <v>11319</v>
      </c>
      <c r="F39" s="12">
        <f>OCTUBRE!F39+NOVIEMBRE!F39+DICIEMBRE!F39</f>
        <v>7579</v>
      </c>
      <c r="G39" s="12">
        <f>OCTUBRE!G39+NOVIEMBRE!G39+DICIEMBRE!G39</f>
        <v>3740</v>
      </c>
    </row>
    <row r="40" spans="1:9" ht="16.5">
      <c r="A40" s="12" t="s">
        <v>19</v>
      </c>
      <c r="B40" s="12">
        <f>OCTUBRE!B40+NOVIEMBRE!B40+DICIEMBRE!B40</f>
        <v>984</v>
      </c>
      <c r="C40" s="12">
        <f>OCTUBRE!C40+NOVIEMBRE!C40+DICIEMBRE!C40</f>
        <v>435</v>
      </c>
      <c r="D40" s="12">
        <f>OCTUBRE!D40+NOVIEMBRE!D40+DICIEMBRE!D40</f>
        <v>549</v>
      </c>
      <c r="E40" s="12">
        <f>OCTUBRE!E40+NOVIEMBRE!E40+DICIEMBRE!E40</f>
        <v>4355</v>
      </c>
      <c r="F40" s="12">
        <f>OCTUBRE!F40+NOVIEMBRE!F40+DICIEMBRE!F40</f>
        <v>2355</v>
      </c>
      <c r="G40" s="12">
        <f>OCTUBRE!G40+NOVIEMBRE!G40+DICIEMBRE!G40</f>
        <v>2000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f>OCTUBRE!B50+NOVIEMBRE!B50+DICIEMBRE!B50</f>
        <v>219</v>
      </c>
      <c r="C50" s="11">
        <f>OCTUBRE!C50+NOVIEMBRE!C50+DICIEMBRE!C50</f>
        <v>108</v>
      </c>
      <c r="D50" s="11">
        <f>OCTUBRE!D50+NOVIEMBRE!D50+DICIEMBRE!D50</f>
        <v>111</v>
      </c>
      <c r="E50" s="11">
        <f>OCTUBRE!E50+NOVIEMBRE!E50+DICIEMBRE!E50</f>
        <v>2687</v>
      </c>
      <c r="F50" s="11">
        <f>OCTUBRE!F50+NOVIEMBRE!F50+DICIEMBRE!F50</f>
        <v>1825</v>
      </c>
      <c r="G50" s="11">
        <f>OCTUBRE!G50+NOVIEMBRE!G50+DICIEMBRE!G50</f>
        <v>862</v>
      </c>
    </row>
    <row r="51" spans="1:7" ht="16.5">
      <c r="A51" s="12" t="s">
        <v>12</v>
      </c>
      <c r="B51" s="12">
        <f>OCTUBRE!B51+NOVIEMBRE!B51+DICIEMBRE!B51</f>
        <v>10</v>
      </c>
      <c r="C51" s="12">
        <f>OCTUBRE!C51+NOVIEMBRE!C51+DICIEMBRE!C51</f>
        <v>3</v>
      </c>
      <c r="D51" s="12">
        <f>OCTUBRE!D51+NOVIEMBRE!D51+DICIEMBRE!D51</f>
        <v>7</v>
      </c>
      <c r="E51" s="12">
        <f>OCTUBRE!E51+NOVIEMBRE!E51+DICIEMBRE!E51</f>
        <v>34</v>
      </c>
      <c r="F51" s="12">
        <f>OCTUBRE!F51+NOVIEMBRE!F51+DICIEMBRE!F51</f>
        <v>9</v>
      </c>
      <c r="G51" s="12">
        <f>OCTUBRE!G51+NOVIEMBRE!G51+DICIEMBRE!G51</f>
        <v>25</v>
      </c>
    </row>
    <row r="52" spans="1:7" ht="16.5">
      <c r="A52" s="12" t="s">
        <v>13</v>
      </c>
      <c r="B52" s="12">
        <f>OCTUBRE!B52+NOVIEMBRE!B52+DICIEMBRE!B52</f>
        <v>4</v>
      </c>
      <c r="C52" s="12">
        <f>OCTUBRE!C52+NOVIEMBRE!C52+DICIEMBRE!C52</f>
        <v>1</v>
      </c>
      <c r="D52" s="12">
        <f>OCTUBRE!D52+NOVIEMBRE!D52+DICIEMBRE!D52</f>
        <v>3</v>
      </c>
      <c r="E52" s="12">
        <f>OCTUBRE!E52+NOVIEMBRE!E52+DICIEMBRE!E52</f>
        <v>190</v>
      </c>
      <c r="F52" s="12">
        <f>OCTUBRE!F52+NOVIEMBRE!F52+DICIEMBRE!F52</f>
        <v>103</v>
      </c>
      <c r="G52" s="12">
        <f>OCTUBRE!G52+NOVIEMBRE!G52+DICIEMBRE!G52</f>
        <v>87</v>
      </c>
    </row>
    <row r="53" spans="1:7" ht="16.5">
      <c r="A53" s="12" t="s">
        <v>14</v>
      </c>
      <c r="B53" s="12">
        <f>OCTUBRE!B53+NOVIEMBRE!B53+DICIEMBRE!B53</f>
        <v>27</v>
      </c>
      <c r="C53" s="12">
        <f>OCTUBRE!C53+NOVIEMBRE!C53+DICIEMBRE!C53</f>
        <v>9</v>
      </c>
      <c r="D53" s="12">
        <f>OCTUBRE!D53+NOVIEMBRE!D53+DICIEMBRE!D53</f>
        <v>18</v>
      </c>
      <c r="E53" s="12">
        <f>OCTUBRE!E53+NOVIEMBRE!E53+DICIEMBRE!E53</f>
        <v>556</v>
      </c>
      <c r="F53" s="12">
        <f>OCTUBRE!F53+NOVIEMBRE!F53+DICIEMBRE!F53</f>
        <v>333</v>
      </c>
      <c r="G53" s="12">
        <f>OCTUBRE!G53+NOVIEMBRE!G53+DICIEMBRE!G53</f>
        <v>223</v>
      </c>
    </row>
    <row r="54" spans="1:7" ht="16.5">
      <c r="A54" s="12" t="s">
        <v>15</v>
      </c>
      <c r="B54" s="12">
        <f>OCTUBRE!B54+NOVIEMBRE!B54+DICIEMBRE!B54</f>
        <v>24</v>
      </c>
      <c r="C54" s="12">
        <f>OCTUBRE!C54+NOVIEMBRE!C54+DICIEMBRE!C54</f>
        <v>10</v>
      </c>
      <c r="D54" s="12">
        <f>OCTUBRE!D54+NOVIEMBRE!D54+DICIEMBRE!D54</f>
        <v>14</v>
      </c>
      <c r="E54" s="12">
        <f>OCTUBRE!E54+NOVIEMBRE!E54+DICIEMBRE!E54</f>
        <v>295</v>
      </c>
      <c r="F54" s="12">
        <f>OCTUBRE!F54+NOVIEMBRE!F54+DICIEMBRE!F54</f>
        <v>147</v>
      </c>
      <c r="G54" s="12">
        <f>OCTUBRE!G54+NOVIEMBRE!G54+DICIEMBRE!G54</f>
        <v>148</v>
      </c>
    </row>
    <row r="55" spans="1:7" ht="16.5">
      <c r="A55" s="12" t="s">
        <v>16</v>
      </c>
      <c r="B55" s="12">
        <f>OCTUBRE!B55+NOVIEMBRE!B55+DICIEMBRE!B55</f>
        <v>9</v>
      </c>
      <c r="C55" s="12">
        <f>OCTUBRE!C55+NOVIEMBRE!C55+DICIEMBRE!C55</f>
        <v>2</v>
      </c>
      <c r="D55" s="12">
        <f>OCTUBRE!D55+NOVIEMBRE!D55+DICIEMBRE!D55</f>
        <v>7</v>
      </c>
      <c r="E55" s="12">
        <f>OCTUBRE!E55+NOVIEMBRE!E55+DICIEMBRE!E55</f>
        <v>173</v>
      </c>
      <c r="F55" s="12">
        <f>OCTUBRE!F55+NOVIEMBRE!F55+DICIEMBRE!F55</f>
        <v>126</v>
      </c>
      <c r="G55" s="12">
        <f>OCTUBRE!G55+NOVIEMBRE!G55+DICIEMBRE!G55</f>
        <v>47</v>
      </c>
    </row>
    <row r="56" spans="1:7" ht="16.5">
      <c r="A56" s="12" t="s">
        <v>17</v>
      </c>
      <c r="B56" s="12">
        <f>OCTUBRE!B56+NOVIEMBRE!B56+DICIEMBRE!B56</f>
        <v>61</v>
      </c>
      <c r="C56" s="12">
        <f>OCTUBRE!C56+NOVIEMBRE!C56+DICIEMBRE!C56</f>
        <v>37</v>
      </c>
      <c r="D56" s="12">
        <f>OCTUBRE!D56+NOVIEMBRE!D56+DICIEMBRE!D56</f>
        <v>24</v>
      </c>
      <c r="E56" s="12">
        <f>OCTUBRE!E56+NOVIEMBRE!E56+DICIEMBRE!E56</f>
        <v>500</v>
      </c>
      <c r="F56" s="12">
        <f>OCTUBRE!F56+NOVIEMBRE!F56+DICIEMBRE!F56</f>
        <v>399</v>
      </c>
      <c r="G56" s="12">
        <f>OCTUBRE!G56+NOVIEMBRE!G56+DICIEMBRE!G56</f>
        <v>101</v>
      </c>
    </row>
    <row r="57" spans="1:7" ht="16.5">
      <c r="A57" s="12" t="s">
        <v>18</v>
      </c>
      <c r="B57" s="12">
        <f>OCTUBRE!B57+NOVIEMBRE!B57+DICIEMBRE!B57</f>
        <v>70</v>
      </c>
      <c r="C57" s="12">
        <f>OCTUBRE!C57+NOVIEMBRE!C57+DICIEMBRE!C57</f>
        <v>40</v>
      </c>
      <c r="D57" s="12">
        <f>OCTUBRE!D57+NOVIEMBRE!D57+DICIEMBRE!D57</f>
        <v>30</v>
      </c>
      <c r="E57" s="12">
        <f>OCTUBRE!E57+NOVIEMBRE!E57+DICIEMBRE!E57</f>
        <v>750</v>
      </c>
      <c r="F57" s="12">
        <f>OCTUBRE!F57+NOVIEMBRE!F57+DICIEMBRE!F57</f>
        <v>585</v>
      </c>
      <c r="G57" s="12">
        <f>OCTUBRE!G57+NOVIEMBRE!G57+DICIEMBRE!G57</f>
        <v>165</v>
      </c>
    </row>
    <row r="58" spans="1:7" ht="16.5">
      <c r="A58" s="12" t="s">
        <v>19</v>
      </c>
      <c r="B58" s="12">
        <f>OCTUBRE!B58+NOVIEMBRE!B58+DICIEMBRE!B58</f>
        <v>14</v>
      </c>
      <c r="C58" s="12">
        <f>OCTUBRE!C58+NOVIEMBRE!C58+DICIEMBRE!C58</f>
        <v>6</v>
      </c>
      <c r="D58" s="12">
        <f>OCTUBRE!D58+NOVIEMBRE!D58+DICIEMBRE!D58</f>
        <v>8</v>
      </c>
      <c r="E58" s="12">
        <f>OCTUBRE!E58+NOVIEMBRE!E58+DICIEMBRE!E58</f>
        <v>189</v>
      </c>
      <c r="F58" s="12">
        <f>OCTUBRE!F58+NOVIEMBRE!F58+DICIEMBRE!F58</f>
        <v>123</v>
      </c>
      <c r="G58" s="12">
        <f>OCTUBRE!G58+NOVIEMBRE!G58+DICIEMBRE!G58</f>
        <v>66</v>
      </c>
    </row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7:I27"/>
    <mergeCell ref="A29:A30"/>
    <mergeCell ref="B29:D29"/>
    <mergeCell ref="E29:G29"/>
    <mergeCell ref="A42:I42"/>
    <mergeCell ref="A45:I45"/>
    <mergeCell ref="A47:A48"/>
    <mergeCell ref="B47:D47"/>
    <mergeCell ref="E47:G4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8"/>
  <sheetViews>
    <sheetView topLeftCell="A58" workbookViewId="0">
      <selection activeCell="G58" sqref="G58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36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'III TRIMESTRE'!B14+'IV TRIMESTRE'!B14</f>
        <v>9929</v>
      </c>
      <c r="C14" s="11">
        <f>'III TRIMESTRE'!C14+'IV TRIMESTRE'!C14</f>
        <v>5259</v>
      </c>
      <c r="D14" s="11">
        <f>'III TRIMESTRE'!D14+'IV TRIMESTRE'!D14</f>
        <v>4670</v>
      </c>
      <c r="E14" s="11">
        <f>'III TRIMESTRE'!E14+'IV TRIMESTRE'!E14</f>
        <v>86846</v>
      </c>
      <c r="F14" s="11">
        <f>'III TRIMESTRE'!F14+'IV TRIMESTRE'!F14</f>
        <v>53205</v>
      </c>
      <c r="G14" s="11">
        <f>'III TRIMESTRE'!G14+'IV TRIMESTRE'!G14</f>
        <v>33641</v>
      </c>
    </row>
    <row r="15" spans="1:9" ht="16.5">
      <c r="A15" s="12" t="s">
        <v>12</v>
      </c>
      <c r="B15" s="12">
        <f>'III TRIMESTRE'!B15+'IV TRIMESTRE'!B15</f>
        <v>211</v>
      </c>
      <c r="C15" s="12">
        <f>'III TRIMESTRE'!C15+'IV TRIMESTRE'!C15</f>
        <v>82</v>
      </c>
      <c r="D15" s="12">
        <f>'III TRIMESTRE'!D15+'IV TRIMESTRE'!D15</f>
        <v>129</v>
      </c>
      <c r="E15" s="12">
        <f>'III TRIMESTRE'!E15+'IV TRIMESTRE'!E15</f>
        <v>1102</v>
      </c>
      <c r="F15" s="12">
        <f>'III TRIMESTRE'!F15+'IV TRIMESTRE'!F15</f>
        <v>417</v>
      </c>
      <c r="G15" s="12">
        <f>'III TRIMESTRE'!G15+'IV TRIMESTRE'!G15</f>
        <v>685</v>
      </c>
      <c r="H15" s="12">
        <f>ENERO!H15+FEBRERO!H15+MARZO!H15</f>
        <v>0</v>
      </c>
    </row>
    <row r="16" spans="1:9" ht="16.5">
      <c r="A16" s="12" t="s">
        <v>13</v>
      </c>
      <c r="B16" s="12">
        <f>'III TRIMESTRE'!B16+'IV TRIMESTRE'!B16</f>
        <v>240</v>
      </c>
      <c r="C16" s="12">
        <f>'III TRIMESTRE'!C16+'IV TRIMESTRE'!C16</f>
        <v>114</v>
      </c>
      <c r="D16" s="12">
        <f>'III TRIMESTRE'!D16+'IV TRIMESTRE'!D16</f>
        <v>126</v>
      </c>
      <c r="E16" s="12">
        <f>'III TRIMESTRE'!E16+'IV TRIMESTRE'!E16</f>
        <v>3485</v>
      </c>
      <c r="F16" s="12">
        <f>'III TRIMESTRE'!F16+'IV TRIMESTRE'!F16</f>
        <v>1624</v>
      </c>
      <c r="G16" s="12">
        <f>'III TRIMESTRE'!G16+'IV TRIMESTRE'!G16</f>
        <v>1861</v>
      </c>
    </row>
    <row r="17" spans="1:9" ht="16.5">
      <c r="A17" s="12" t="s">
        <v>14</v>
      </c>
      <c r="B17" s="12">
        <f>'III TRIMESTRE'!B17+'IV TRIMESTRE'!B17</f>
        <v>568</v>
      </c>
      <c r="C17" s="12">
        <f>'III TRIMESTRE'!C17+'IV TRIMESTRE'!C17</f>
        <v>274</v>
      </c>
      <c r="D17" s="12">
        <f>'III TRIMESTRE'!D17+'IV TRIMESTRE'!D17</f>
        <v>294</v>
      </c>
      <c r="E17" s="12">
        <f>'III TRIMESTRE'!E17+'IV TRIMESTRE'!E17</f>
        <v>8471</v>
      </c>
      <c r="F17" s="12">
        <f>'III TRIMESTRE'!F17+'IV TRIMESTRE'!F17</f>
        <v>4294</v>
      </c>
      <c r="G17" s="12">
        <f>'III TRIMESTRE'!G17+'IV TRIMESTRE'!G17</f>
        <v>4177</v>
      </c>
    </row>
    <row r="18" spans="1:9" ht="16.5">
      <c r="A18" s="12" t="s">
        <v>15</v>
      </c>
      <c r="B18" s="12">
        <f>'III TRIMESTRE'!B18+'IV TRIMESTRE'!B18</f>
        <v>542</v>
      </c>
      <c r="C18" s="12">
        <f>'III TRIMESTRE'!C18+'IV TRIMESTRE'!C18</f>
        <v>335</v>
      </c>
      <c r="D18" s="12">
        <f>'III TRIMESTRE'!D18+'IV TRIMESTRE'!D18</f>
        <v>207</v>
      </c>
      <c r="E18" s="12">
        <f>'III TRIMESTRE'!E18+'IV TRIMESTRE'!E18</f>
        <v>4565</v>
      </c>
      <c r="F18" s="12">
        <f>'III TRIMESTRE'!F18+'IV TRIMESTRE'!F18</f>
        <v>2680</v>
      </c>
      <c r="G18" s="12">
        <f>'III TRIMESTRE'!G18+'IV TRIMESTRE'!G18</f>
        <v>1885</v>
      </c>
    </row>
    <row r="19" spans="1:9" ht="16.5">
      <c r="A19" s="12" t="s">
        <v>16</v>
      </c>
      <c r="B19" s="12">
        <f>'III TRIMESTRE'!B19+'IV TRIMESTRE'!B19</f>
        <v>645</v>
      </c>
      <c r="C19" s="12">
        <f>'III TRIMESTRE'!C19+'IV TRIMESTRE'!C19</f>
        <v>378</v>
      </c>
      <c r="D19" s="12">
        <f>'III TRIMESTRE'!D19+'IV TRIMESTRE'!D19</f>
        <v>267</v>
      </c>
      <c r="E19" s="12">
        <f>'III TRIMESTRE'!E19+'IV TRIMESTRE'!E19</f>
        <v>5902</v>
      </c>
      <c r="F19" s="12">
        <f>'III TRIMESTRE'!F19+'IV TRIMESTRE'!F19</f>
        <v>3534</v>
      </c>
      <c r="G19" s="12">
        <f>'III TRIMESTRE'!G19+'IV TRIMESTRE'!G19</f>
        <v>2368</v>
      </c>
    </row>
    <row r="20" spans="1:9" ht="16.5">
      <c r="A20" s="12" t="s">
        <v>17</v>
      </c>
      <c r="B20" s="12">
        <f>'III TRIMESTRE'!B20+'IV TRIMESTRE'!B20</f>
        <v>2273</v>
      </c>
      <c r="C20" s="12">
        <f>'III TRIMESTRE'!C20+'IV TRIMESTRE'!C20</f>
        <v>1265</v>
      </c>
      <c r="D20" s="12">
        <f>'III TRIMESTRE'!D20+'IV TRIMESTRE'!D20</f>
        <v>1008</v>
      </c>
      <c r="E20" s="12">
        <f>'III TRIMESTRE'!E20+'IV TRIMESTRE'!E20</f>
        <v>32283</v>
      </c>
      <c r="F20" s="12">
        <f>'III TRIMESTRE'!F20+'IV TRIMESTRE'!F20</f>
        <v>20278</v>
      </c>
      <c r="G20" s="12">
        <f>'III TRIMESTRE'!G20+'IV TRIMESTRE'!G20</f>
        <v>12005</v>
      </c>
    </row>
    <row r="21" spans="1:9" ht="16.5">
      <c r="A21" s="12" t="s">
        <v>18</v>
      </c>
      <c r="B21" s="12">
        <f>'III TRIMESTRE'!B21+'IV TRIMESTRE'!B21</f>
        <v>4126</v>
      </c>
      <c r="C21" s="12">
        <f>'III TRIMESTRE'!C21+'IV TRIMESTRE'!C21</f>
        <v>2191</v>
      </c>
      <c r="D21" s="12">
        <f>'III TRIMESTRE'!D21+'IV TRIMESTRE'!D21</f>
        <v>1935</v>
      </c>
      <c r="E21" s="12">
        <f>'III TRIMESTRE'!E21+'IV TRIMESTRE'!E21</f>
        <v>23451</v>
      </c>
      <c r="F21" s="12">
        <f>'III TRIMESTRE'!F21+'IV TRIMESTRE'!F21</f>
        <v>16167</v>
      </c>
      <c r="G21" s="12">
        <f>'III TRIMESTRE'!G21+'IV TRIMESTRE'!G21</f>
        <v>7284</v>
      </c>
    </row>
    <row r="22" spans="1:9" ht="16.5">
      <c r="A22" s="12" t="s">
        <v>19</v>
      </c>
      <c r="B22" s="12">
        <f>'III TRIMESTRE'!B22+'IV TRIMESTRE'!B22</f>
        <v>1324</v>
      </c>
      <c r="C22" s="12">
        <f>'III TRIMESTRE'!C22+'IV TRIMESTRE'!C22</f>
        <v>620</v>
      </c>
      <c r="D22" s="12">
        <f>'III TRIMESTRE'!D22+'IV TRIMESTRE'!D22</f>
        <v>704</v>
      </c>
      <c r="E22" s="12">
        <f>'III TRIMESTRE'!E22+'IV TRIMESTRE'!E22</f>
        <v>7587</v>
      </c>
      <c r="F22" s="12">
        <f>'III TRIMESTRE'!F22+'IV TRIMESTRE'!F22</f>
        <v>4211</v>
      </c>
      <c r="G22" s="12">
        <f>'III TRIMESTRE'!G22+'IV TRIMESTRE'!G22</f>
        <v>3376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'III TRIMESTRE'!B32+'IV TRIMESTRE'!B32</f>
        <v>9504</v>
      </c>
      <c r="C32" s="11">
        <f>'III TRIMESTRE'!C32+'IV TRIMESTRE'!C32</f>
        <v>5041</v>
      </c>
      <c r="D32" s="11">
        <f>'III TRIMESTRE'!D32+'IV TRIMESTRE'!D32</f>
        <v>4463</v>
      </c>
      <c r="E32" s="11">
        <f>'III TRIMESTRE'!E32+'IV TRIMESTRE'!E32</f>
        <v>81380</v>
      </c>
      <c r="F32" s="11">
        <f>'III TRIMESTRE'!F32+'IV TRIMESTRE'!F32</f>
        <v>49551</v>
      </c>
      <c r="G32" s="11">
        <f>'III TRIMESTRE'!G32+'IV TRIMESTRE'!G32</f>
        <v>31829</v>
      </c>
    </row>
    <row r="33" spans="1:9" ht="16.5">
      <c r="A33" s="12" t="s">
        <v>12</v>
      </c>
      <c r="B33" s="12">
        <f>'III TRIMESTRE'!B33+'IV TRIMESTRE'!B33</f>
        <v>186</v>
      </c>
      <c r="C33" s="12">
        <f>'III TRIMESTRE'!C33+'IV TRIMESTRE'!C33</f>
        <v>72</v>
      </c>
      <c r="D33" s="12">
        <f>'III TRIMESTRE'!D33+'IV TRIMESTRE'!D33</f>
        <v>114</v>
      </c>
      <c r="E33" s="12">
        <f>'III TRIMESTRE'!E33+'IV TRIMESTRE'!E33</f>
        <v>1033</v>
      </c>
      <c r="F33" s="12">
        <f>'III TRIMESTRE'!F33+'IV TRIMESTRE'!F33</f>
        <v>393</v>
      </c>
      <c r="G33" s="12">
        <f>'III TRIMESTRE'!G33+'IV TRIMESTRE'!G33</f>
        <v>640</v>
      </c>
    </row>
    <row r="34" spans="1:9" ht="16.5">
      <c r="A34" s="12" t="s">
        <v>13</v>
      </c>
      <c r="B34" s="12">
        <f>'III TRIMESTRE'!B34+'IV TRIMESTRE'!B34</f>
        <v>226</v>
      </c>
      <c r="C34" s="12">
        <f>'III TRIMESTRE'!C34+'IV TRIMESTRE'!C34</f>
        <v>108</v>
      </c>
      <c r="D34" s="12">
        <f>'III TRIMESTRE'!D34+'IV TRIMESTRE'!D34</f>
        <v>118</v>
      </c>
      <c r="E34" s="12">
        <f>'III TRIMESTRE'!E34+'IV TRIMESTRE'!E34</f>
        <v>3110</v>
      </c>
      <c r="F34" s="12">
        <f>'III TRIMESTRE'!F34+'IV TRIMESTRE'!F34</f>
        <v>1411</v>
      </c>
      <c r="G34" s="12">
        <f>'III TRIMESTRE'!G34+'IV TRIMESTRE'!G34</f>
        <v>1699</v>
      </c>
    </row>
    <row r="35" spans="1:9" ht="16.5">
      <c r="A35" s="12" t="s">
        <v>14</v>
      </c>
      <c r="B35" s="12">
        <f>'III TRIMESTRE'!B35+'IV TRIMESTRE'!B35</f>
        <v>527</v>
      </c>
      <c r="C35" s="12">
        <f>'III TRIMESTRE'!C35+'IV TRIMESTRE'!C35</f>
        <v>256</v>
      </c>
      <c r="D35" s="12">
        <f>'III TRIMESTRE'!D35+'IV TRIMESTRE'!D35</f>
        <v>271</v>
      </c>
      <c r="E35" s="12">
        <f>'III TRIMESTRE'!E35+'IV TRIMESTRE'!E35</f>
        <v>7340</v>
      </c>
      <c r="F35" s="12">
        <f>'III TRIMESTRE'!F35+'IV TRIMESTRE'!F35</f>
        <v>3618</v>
      </c>
      <c r="G35" s="12">
        <f>'III TRIMESTRE'!G35+'IV TRIMESTRE'!G35</f>
        <v>3722</v>
      </c>
    </row>
    <row r="36" spans="1:9" ht="16.5">
      <c r="A36" s="12" t="s">
        <v>15</v>
      </c>
      <c r="B36" s="12">
        <f>'III TRIMESTRE'!B36+'IV TRIMESTRE'!B36</f>
        <v>475</v>
      </c>
      <c r="C36" s="12">
        <f>'III TRIMESTRE'!C36+'IV TRIMESTRE'!C36</f>
        <v>302</v>
      </c>
      <c r="D36" s="12">
        <f>'III TRIMESTRE'!D36+'IV TRIMESTRE'!D36</f>
        <v>173</v>
      </c>
      <c r="E36" s="12">
        <f>'III TRIMESTRE'!E36+'IV TRIMESTRE'!E36</f>
        <v>3933</v>
      </c>
      <c r="F36" s="12">
        <f>'III TRIMESTRE'!F36+'IV TRIMESTRE'!F36</f>
        <v>2368</v>
      </c>
      <c r="G36" s="12">
        <f>'III TRIMESTRE'!G36+'IV TRIMESTRE'!G36</f>
        <v>1565</v>
      </c>
    </row>
    <row r="37" spans="1:9" ht="16.5">
      <c r="A37" s="12" t="s">
        <v>16</v>
      </c>
      <c r="B37" s="12">
        <f>'III TRIMESTRE'!B37+'IV TRIMESTRE'!B37</f>
        <v>622</v>
      </c>
      <c r="C37" s="12">
        <f>'III TRIMESTRE'!C37+'IV TRIMESTRE'!C37</f>
        <v>365</v>
      </c>
      <c r="D37" s="12">
        <f>'III TRIMESTRE'!D37+'IV TRIMESTRE'!D37</f>
        <v>257</v>
      </c>
      <c r="E37" s="12">
        <f>'III TRIMESTRE'!E37+'IV TRIMESTRE'!E37</f>
        <v>5549</v>
      </c>
      <c r="F37" s="12">
        <f>'III TRIMESTRE'!F37+'IV TRIMESTRE'!F37</f>
        <v>3295</v>
      </c>
      <c r="G37" s="12">
        <f>'III TRIMESTRE'!G37+'IV TRIMESTRE'!G37</f>
        <v>2254</v>
      </c>
    </row>
    <row r="38" spans="1:9" ht="16.5">
      <c r="A38" s="12" t="s">
        <v>17</v>
      </c>
      <c r="B38" s="12">
        <f>'III TRIMESTRE'!B38+'IV TRIMESTRE'!B38</f>
        <v>2170</v>
      </c>
      <c r="C38" s="12">
        <f>'III TRIMESTRE'!C38+'IV TRIMESTRE'!C38</f>
        <v>1209</v>
      </c>
      <c r="D38" s="12">
        <f>'III TRIMESTRE'!D38+'IV TRIMESTRE'!D38</f>
        <v>961</v>
      </c>
      <c r="E38" s="12">
        <f>'III TRIMESTRE'!E38+'IV TRIMESTRE'!E38</f>
        <v>31284</v>
      </c>
      <c r="F38" s="12">
        <f>'III TRIMESTRE'!F38+'IV TRIMESTRE'!F38</f>
        <v>19499</v>
      </c>
      <c r="G38" s="12">
        <f>'III TRIMESTRE'!G38+'IV TRIMESTRE'!G38</f>
        <v>11785</v>
      </c>
    </row>
    <row r="39" spans="1:9" ht="16.5">
      <c r="A39" s="12" t="s">
        <v>18</v>
      </c>
      <c r="B39" s="12">
        <f>'III TRIMESTRE'!B39+'IV TRIMESTRE'!B39</f>
        <v>4001</v>
      </c>
      <c r="C39" s="12">
        <f>'III TRIMESTRE'!C39+'IV TRIMESTRE'!C39</f>
        <v>2121</v>
      </c>
      <c r="D39" s="12">
        <f>'III TRIMESTRE'!D39+'IV TRIMESTRE'!D39</f>
        <v>1880</v>
      </c>
      <c r="E39" s="12">
        <f>'III TRIMESTRE'!E39+'IV TRIMESTRE'!E39</f>
        <v>21921</v>
      </c>
      <c r="F39" s="12">
        <f>'III TRIMESTRE'!F39+'IV TRIMESTRE'!F39</f>
        <v>14985</v>
      </c>
      <c r="G39" s="12">
        <f>'III TRIMESTRE'!G39+'IV TRIMESTRE'!G39</f>
        <v>6936</v>
      </c>
    </row>
    <row r="40" spans="1:9" ht="16.5">
      <c r="A40" s="12" t="s">
        <v>19</v>
      </c>
      <c r="B40" s="12">
        <f>'III TRIMESTRE'!B40+'IV TRIMESTRE'!B40</f>
        <v>1297</v>
      </c>
      <c r="C40" s="12">
        <f>'III TRIMESTRE'!C40+'IV TRIMESTRE'!C40</f>
        <v>608</v>
      </c>
      <c r="D40" s="12">
        <f>'III TRIMESTRE'!D40+'IV TRIMESTRE'!D40</f>
        <v>689</v>
      </c>
      <c r="E40" s="12">
        <f>'III TRIMESTRE'!E40+'IV TRIMESTRE'!E40</f>
        <v>7210</v>
      </c>
      <c r="F40" s="12">
        <f>'III TRIMESTRE'!F40+'IV TRIMESTRE'!F40</f>
        <v>3982</v>
      </c>
      <c r="G40" s="12">
        <f>'III TRIMESTRE'!G40+'IV TRIMESTRE'!G40</f>
        <v>3228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8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8" ht="16.5">
      <c r="A50" s="11" t="s">
        <v>11</v>
      </c>
      <c r="B50" s="11">
        <f>'III TRIMESTRE'!B50+'IV TRIMESTRE'!B50</f>
        <v>425</v>
      </c>
      <c r="C50" s="11">
        <f>'III TRIMESTRE'!C50+'IV TRIMESTRE'!C50</f>
        <v>184</v>
      </c>
      <c r="D50" s="11">
        <f>'III TRIMESTRE'!D50+'IV TRIMESTRE'!D50</f>
        <v>181</v>
      </c>
      <c r="E50" s="11">
        <f>'III TRIMESTRE'!E50+'IV TRIMESTRE'!E50</f>
        <v>4493</v>
      </c>
      <c r="F50" s="11">
        <f>'III TRIMESTRE'!F50+'IV TRIMESTRE'!F50</f>
        <v>2995</v>
      </c>
      <c r="G50" s="11">
        <f>'III TRIMESTRE'!G50+'IV TRIMESTRE'!G50</f>
        <v>1498</v>
      </c>
    </row>
    <row r="51" spans="1:8" ht="16.5">
      <c r="A51" s="12" t="s">
        <v>12</v>
      </c>
      <c r="B51" s="12">
        <f>'III TRIMESTRE'!B51+'IV TRIMESTRE'!B51</f>
        <v>25</v>
      </c>
      <c r="C51" s="12">
        <f>'III TRIMESTRE'!C51+'IV TRIMESTRE'!C51</f>
        <v>10</v>
      </c>
      <c r="D51" s="12">
        <f>'III TRIMESTRE'!D51+'IV TRIMESTRE'!D51</f>
        <v>15</v>
      </c>
      <c r="E51" s="12">
        <f>'III TRIMESTRE'!E51+'IV TRIMESTRE'!E51</f>
        <v>69</v>
      </c>
      <c r="F51" s="12">
        <f>'III TRIMESTRE'!F51+'IV TRIMESTRE'!F51</f>
        <v>24</v>
      </c>
      <c r="G51" s="12">
        <f>'III TRIMESTRE'!G51+'IV TRIMESTRE'!G51</f>
        <v>45</v>
      </c>
      <c r="H51" s="12">
        <f>ENERO!H51+FEBRERO!H51+MARZO!H51</f>
        <v>0</v>
      </c>
    </row>
    <row r="52" spans="1:8" ht="16.5">
      <c r="A52" s="12" t="s">
        <v>13</v>
      </c>
      <c r="B52" s="12">
        <f>'III TRIMESTRE'!B52+'IV TRIMESTRE'!B52</f>
        <v>14</v>
      </c>
      <c r="C52" s="12">
        <f>'III TRIMESTRE'!C52+'IV TRIMESTRE'!C52</f>
        <v>6</v>
      </c>
      <c r="D52" s="12">
        <f>'III TRIMESTRE'!D52+'IV TRIMESTRE'!D52</f>
        <v>8</v>
      </c>
      <c r="E52" s="12">
        <f>'III TRIMESTRE'!E52+'IV TRIMESTRE'!E52</f>
        <v>376</v>
      </c>
      <c r="F52" s="12">
        <f>'III TRIMESTRE'!F52+'IV TRIMESTRE'!F52</f>
        <v>213</v>
      </c>
      <c r="G52" s="12">
        <f>'III TRIMESTRE'!G52+'IV TRIMESTRE'!G52</f>
        <v>163</v>
      </c>
    </row>
    <row r="53" spans="1:8" ht="16.5">
      <c r="A53" s="12" t="s">
        <v>14</v>
      </c>
      <c r="B53" s="12">
        <f>'III TRIMESTRE'!B53+'IV TRIMESTRE'!B53</f>
        <v>41</v>
      </c>
      <c r="C53" s="12">
        <f>'III TRIMESTRE'!C53+'IV TRIMESTRE'!C53</f>
        <v>18</v>
      </c>
      <c r="D53" s="12">
        <f>'III TRIMESTRE'!D53+'IV TRIMESTRE'!D53</f>
        <v>23</v>
      </c>
      <c r="E53" s="12">
        <f>'III TRIMESTRE'!E53+'IV TRIMESTRE'!E53</f>
        <v>1131</v>
      </c>
      <c r="F53" s="12">
        <f>'III TRIMESTRE'!F53+'IV TRIMESTRE'!F53</f>
        <v>676</v>
      </c>
      <c r="G53" s="12">
        <f>'III TRIMESTRE'!G53+'IV TRIMESTRE'!G53</f>
        <v>455</v>
      </c>
    </row>
    <row r="54" spans="1:8" ht="16.5">
      <c r="A54" s="12" t="s">
        <v>15</v>
      </c>
      <c r="B54" s="12">
        <f>'III TRIMESTRE'!B54+'IV TRIMESTRE'!B54</f>
        <v>67</v>
      </c>
      <c r="C54" s="12">
        <f>'III TRIMESTRE'!C54+'IV TRIMESTRE'!C54</f>
        <v>33</v>
      </c>
      <c r="D54" s="12">
        <f>'III TRIMESTRE'!D54+'IV TRIMESTRE'!D54</f>
        <v>34</v>
      </c>
      <c r="E54" s="12">
        <f>'III TRIMESTRE'!E54+'IV TRIMESTRE'!E54</f>
        <v>632</v>
      </c>
      <c r="F54" s="12">
        <f>'III TRIMESTRE'!F54+'IV TRIMESTRE'!F54</f>
        <v>312</v>
      </c>
      <c r="G54" s="12">
        <f>'III TRIMESTRE'!G54+'IV TRIMESTRE'!G54</f>
        <v>320</v>
      </c>
    </row>
    <row r="55" spans="1:8" ht="16.5">
      <c r="A55" s="12" t="s">
        <v>16</v>
      </c>
      <c r="B55" s="12">
        <f>'III TRIMESTRE'!B55+'IV TRIMESTRE'!B55</f>
        <v>23</v>
      </c>
      <c r="C55" s="12">
        <f>'III TRIMESTRE'!C55+'IV TRIMESTRE'!C55</f>
        <v>13</v>
      </c>
      <c r="D55" s="12">
        <f>'III TRIMESTRE'!D55+'IV TRIMESTRE'!D55</f>
        <v>10</v>
      </c>
      <c r="E55" s="12">
        <f>'III TRIMESTRE'!E55+'IV TRIMESTRE'!E55</f>
        <v>354</v>
      </c>
      <c r="F55" s="12">
        <f>'III TRIMESTRE'!F55+'IV TRIMESTRE'!F55</f>
        <v>239</v>
      </c>
      <c r="G55" s="12">
        <f>'III TRIMESTRE'!G55+'IV TRIMESTRE'!G55</f>
        <v>115</v>
      </c>
    </row>
    <row r="56" spans="1:8" ht="16.5">
      <c r="A56" s="12" t="s">
        <v>17</v>
      </c>
      <c r="B56" s="12">
        <f>'III TRIMESTRE'!B56+'IV TRIMESTRE'!B56</f>
        <v>103</v>
      </c>
      <c r="C56" s="12">
        <f>'III TRIMESTRE'!C56+'IV TRIMESTRE'!C56</f>
        <v>56</v>
      </c>
      <c r="D56" s="12">
        <f>'III TRIMESTRE'!D56+'IV TRIMESTRE'!D56</f>
        <v>47</v>
      </c>
      <c r="E56" s="12">
        <f>'III TRIMESTRE'!E56+'IV TRIMESTRE'!E56</f>
        <v>1000</v>
      </c>
      <c r="F56" s="12">
        <f>'III TRIMESTRE'!F56+'IV TRIMESTRE'!F56</f>
        <v>780</v>
      </c>
      <c r="G56" s="12">
        <f>'III TRIMESTRE'!G56+'IV TRIMESTRE'!G56</f>
        <v>220</v>
      </c>
    </row>
    <row r="57" spans="1:8" ht="16.5">
      <c r="A57" s="12" t="s">
        <v>18</v>
      </c>
      <c r="B57" s="12">
        <f>'III TRIMESTRE'!B57+'IV TRIMESTRE'!B57</f>
        <v>125</v>
      </c>
      <c r="C57" s="12">
        <f>'III TRIMESTRE'!C57+'IV TRIMESTRE'!C57</f>
        <v>69</v>
      </c>
      <c r="D57" s="12">
        <f>'III TRIMESTRE'!D57+'IV TRIMESTRE'!D57</f>
        <v>56</v>
      </c>
      <c r="E57" s="12">
        <f>'III TRIMESTRE'!E57+'IV TRIMESTRE'!E57</f>
        <v>1530</v>
      </c>
      <c r="F57" s="12">
        <f>'III TRIMESTRE'!F57+'IV TRIMESTRE'!F57</f>
        <v>1181</v>
      </c>
      <c r="G57" s="12">
        <f>'III TRIMESTRE'!G57+'IV TRIMESTRE'!G57</f>
        <v>349</v>
      </c>
    </row>
    <row r="58" spans="1:8" ht="16.5">
      <c r="A58" s="12" t="s">
        <v>19</v>
      </c>
      <c r="B58" s="12">
        <f>'III TRIMESTRE'!B58+'IV TRIMESTRE'!B58</f>
        <v>27</v>
      </c>
      <c r="C58" s="12">
        <f>'III TRIMESTRE'!C58+'IV TRIMESTRE'!C58</f>
        <v>12</v>
      </c>
      <c r="D58" s="12">
        <f>'III TRIMESTRE'!D58+'IV TRIMESTRE'!D58</f>
        <v>15</v>
      </c>
      <c r="E58" s="12">
        <f>'III TRIMESTRE'!E58+'IV TRIMESTRE'!E58</f>
        <v>377</v>
      </c>
      <c r="F58" s="12">
        <f>'III TRIMESTRE'!F58+'IV TRIMESTRE'!F58</f>
        <v>229</v>
      </c>
      <c r="G58" s="12">
        <f>'III TRIMESTRE'!G58+'IV TRIMESTRE'!G58</f>
        <v>148</v>
      </c>
    </row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8"/>
  <sheetViews>
    <sheetView topLeftCell="A25" workbookViewId="0">
      <selection activeCell="D54" sqref="D54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39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'I SEMESTRE'!B14+'II SEMESTRE'!B14</f>
        <v>16006</v>
      </c>
      <c r="C14" s="11">
        <f>'I SEMESTRE'!C14+'II SEMESTRE'!C14</f>
        <v>8952</v>
      </c>
      <c r="D14" s="11">
        <f>'I SEMESTRE'!D14+'II SEMESTRE'!D14</f>
        <v>7054</v>
      </c>
      <c r="E14" s="11">
        <f>'I SEMESTRE'!E14+'II SEMESTRE'!E14</f>
        <v>137905</v>
      </c>
      <c r="F14" s="11">
        <f>'I SEMESTRE'!F14+'II SEMESTRE'!F14</f>
        <v>87000</v>
      </c>
      <c r="G14" s="11">
        <f>'I SEMESTRE'!G14+'II SEMESTRE'!G14</f>
        <v>50905</v>
      </c>
    </row>
    <row r="15" spans="1:9" ht="16.5">
      <c r="A15" s="12" t="s">
        <v>12</v>
      </c>
      <c r="B15" s="12">
        <f>'I SEMESTRE'!B15+'II SEMESTRE'!B15</f>
        <v>320</v>
      </c>
      <c r="C15" s="12">
        <f>'I SEMESTRE'!C15+'II SEMESTRE'!C15</f>
        <v>138</v>
      </c>
      <c r="D15" s="12">
        <f>'I SEMESTRE'!D15+'II SEMESTRE'!D15</f>
        <v>182</v>
      </c>
      <c r="E15" s="12">
        <f>'I SEMESTRE'!E15+'II SEMESTRE'!E15</f>
        <v>1633</v>
      </c>
      <c r="F15" s="12">
        <f>'I SEMESTRE'!F15+'II SEMESTRE'!F15</f>
        <v>671</v>
      </c>
      <c r="G15" s="12">
        <f>'I SEMESTRE'!G15+'II SEMESTRE'!G15</f>
        <v>962</v>
      </c>
      <c r="H15" s="12">
        <f>ENERO!H15+FEBRERO!H15+MARZO!H15</f>
        <v>0</v>
      </c>
    </row>
    <row r="16" spans="1:9" ht="16.5">
      <c r="A16" s="12" t="s">
        <v>13</v>
      </c>
      <c r="B16" s="12">
        <f>'I SEMESTRE'!B16+'II SEMESTRE'!B16</f>
        <v>682</v>
      </c>
      <c r="C16" s="12">
        <f>'I SEMESTRE'!C16+'II SEMESTRE'!C16</f>
        <v>345</v>
      </c>
      <c r="D16" s="12">
        <f>'I SEMESTRE'!D16+'II SEMESTRE'!D16</f>
        <v>337</v>
      </c>
      <c r="E16" s="12">
        <f>'I SEMESTRE'!E16+'II SEMESTRE'!E16</f>
        <v>6746</v>
      </c>
      <c r="F16" s="12">
        <f>'I SEMESTRE'!F16+'II SEMESTRE'!F16</f>
        <v>3312</v>
      </c>
      <c r="G16" s="12">
        <f>'I SEMESTRE'!G16+'II SEMESTRE'!G16</f>
        <v>3434</v>
      </c>
    </row>
    <row r="17" spans="1:9" ht="16.5">
      <c r="A17" s="12" t="s">
        <v>14</v>
      </c>
      <c r="B17" s="12">
        <f>'I SEMESTRE'!B17+'II SEMESTRE'!B17</f>
        <v>1137</v>
      </c>
      <c r="C17" s="12">
        <f>'I SEMESTRE'!C17+'II SEMESTRE'!C17</f>
        <v>542</v>
      </c>
      <c r="D17" s="12">
        <f>'I SEMESTRE'!D17+'II SEMESTRE'!D17</f>
        <v>595</v>
      </c>
      <c r="E17" s="12">
        <f>'I SEMESTRE'!E17+'II SEMESTRE'!E17</f>
        <v>12645</v>
      </c>
      <c r="F17" s="12">
        <f>'I SEMESTRE'!F17+'II SEMESTRE'!F17</f>
        <v>6338</v>
      </c>
      <c r="G17" s="12">
        <f>'I SEMESTRE'!G17+'II SEMESTRE'!G17</f>
        <v>6307</v>
      </c>
    </row>
    <row r="18" spans="1:9" ht="16.5">
      <c r="A18" s="12" t="s">
        <v>15</v>
      </c>
      <c r="B18" s="12">
        <f>'I SEMESTRE'!B18+'II SEMESTRE'!B18</f>
        <v>718</v>
      </c>
      <c r="C18" s="12">
        <f>'I SEMESTRE'!C18+'II SEMESTRE'!C18</f>
        <v>417</v>
      </c>
      <c r="D18" s="12">
        <f>'I SEMESTRE'!D18+'II SEMESTRE'!D18</f>
        <v>301</v>
      </c>
      <c r="E18" s="12">
        <f>'I SEMESTRE'!E18+'II SEMESTRE'!E18</f>
        <v>6161</v>
      </c>
      <c r="F18" s="12">
        <f>'I SEMESTRE'!F18+'II SEMESTRE'!F18</f>
        <v>3647</v>
      </c>
      <c r="G18" s="12">
        <f>'I SEMESTRE'!G18+'II SEMESTRE'!G18</f>
        <v>2514</v>
      </c>
    </row>
    <row r="19" spans="1:9" ht="16.5">
      <c r="A19" s="12" t="s">
        <v>16</v>
      </c>
      <c r="B19" s="12">
        <f>'I SEMESTRE'!B19+'II SEMESTRE'!B19</f>
        <v>888</v>
      </c>
      <c r="C19" s="12">
        <f>'I SEMESTRE'!C19+'II SEMESTRE'!C19</f>
        <v>513</v>
      </c>
      <c r="D19" s="12">
        <f>'I SEMESTRE'!D19+'II SEMESTRE'!D19</f>
        <v>375</v>
      </c>
      <c r="E19" s="12">
        <f>'I SEMESTRE'!E19+'II SEMESTRE'!E19</f>
        <v>8368</v>
      </c>
      <c r="F19" s="12">
        <f>'I SEMESTRE'!F19+'II SEMESTRE'!F19</f>
        <v>4999</v>
      </c>
      <c r="G19" s="12">
        <f>'I SEMESTRE'!G19+'II SEMESTRE'!G19</f>
        <v>3369</v>
      </c>
    </row>
    <row r="20" spans="1:9" ht="16.5">
      <c r="A20" s="12" t="s">
        <v>17</v>
      </c>
      <c r="B20" s="12">
        <f>'I SEMESTRE'!B20+'II SEMESTRE'!B20</f>
        <v>3671</v>
      </c>
      <c r="C20" s="12">
        <f>'I SEMESTRE'!C20+'II SEMESTRE'!C20</f>
        <v>2223</v>
      </c>
      <c r="D20" s="12">
        <f>'I SEMESTRE'!D20+'II SEMESTRE'!D20</f>
        <v>1448</v>
      </c>
      <c r="E20" s="12">
        <f>'I SEMESTRE'!E20+'II SEMESTRE'!E20</f>
        <v>44567</v>
      </c>
      <c r="F20" s="12">
        <f>'I SEMESTRE'!F20+'II SEMESTRE'!F20</f>
        <v>29647</v>
      </c>
      <c r="G20" s="12">
        <f>'I SEMESTRE'!G20+'II SEMESTRE'!G20</f>
        <v>14920</v>
      </c>
    </row>
    <row r="21" spans="1:9" ht="16.5">
      <c r="A21" s="12" t="s">
        <v>18</v>
      </c>
      <c r="B21" s="12">
        <f>'I SEMESTRE'!B21+'II SEMESTRE'!B21</f>
        <v>6521</v>
      </c>
      <c r="C21" s="12">
        <f>'I SEMESTRE'!C21+'II SEMESTRE'!C21</f>
        <v>3750</v>
      </c>
      <c r="D21" s="12">
        <f>'I SEMESTRE'!D21+'II SEMESTRE'!D21</f>
        <v>2771</v>
      </c>
      <c r="E21" s="12">
        <f>'I SEMESTRE'!E21+'II SEMESTRE'!E21</f>
        <v>43052</v>
      </c>
      <c r="F21" s="12">
        <f>'I SEMESTRE'!F21+'II SEMESTRE'!F21</f>
        <v>30173</v>
      </c>
      <c r="G21" s="12">
        <f>'I SEMESTRE'!G21+'II SEMESTRE'!G21</f>
        <v>12879</v>
      </c>
    </row>
    <row r="22" spans="1:9" ht="16.5">
      <c r="A22" s="12" t="s">
        <v>19</v>
      </c>
      <c r="B22" s="12">
        <f>'I SEMESTRE'!B22+'II SEMESTRE'!B22</f>
        <v>2069</v>
      </c>
      <c r="C22" s="12">
        <f>'I SEMESTRE'!C22+'II SEMESTRE'!C22</f>
        <v>1024</v>
      </c>
      <c r="D22" s="12">
        <f>'I SEMESTRE'!D22+'II SEMESTRE'!D22</f>
        <v>1045</v>
      </c>
      <c r="E22" s="12">
        <f>'I SEMESTRE'!E22+'II SEMESTRE'!E22</f>
        <v>14733</v>
      </c>
      <c r="F22" s="12">
        <f>'I SEMESTRE'!F22+'II SEMESTRE'!F22</f>
        <v>8213</v>
      </c>
      <c r="G22" s="12">
        <f>'I SEMESTRE'!G22+'II SEMESTRE'!G22</f>
        <v>6520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'I SEMESTRE'!B32+'II SEMESTRE'!B32</f>
        <v>15214</v>
      </c>
      <c r="C32" s="11">
        <f>'I SEMESTRE'!C32+'II SEMESTRE'!C32</f>
        <v>8511</v>
      </c>
      <c r="D32" s="11">
        <f>'I SEMESTRE'!D32+'II SEMESTRE'!D32</f>
        <v>6703</v>
      </c>
      <c r="E32" s="11">
        <f>'I SEMESTRE'!E32+'II SEMESTRE'!E32</f>
        <v>127801</v>
      </c>
      <c r="F32" s="11">
        <f>'I SEMESTRE'!F32+'II SEMESTRE'!F32</f>
        <v>80057</v>
      </c>
      <c r="G32" s="11">
        <f>'I SEMESTRE'!G32+'II SEMESTRE'!G32</f>
        <v>47744</v>
      </c>
    </row>
    <row r="33" spans="1:9" ht="16.5">
      <c r="A33" s="12" t="s">
        <v>12</v>
      </c>
      <c r="B33" s="12">
        <f>'I SEMESTRE'!B33+'II SEMESTRE'!B33</f>
        <v>282</v>
      </c>
      <c r="C33" s="12">
        <f>'I SEMESTRE'!C33+'II SEMESTRE'!C33</f>
        <v>120</v>
      </c>
      <c r="D33" s="12">
        <f>'I SEMESTRE'!D33+'II SEMESTRE'!D33</f>
        <v>162</v>
      </c>
      <c r="E33" s="12">
        <f>'I SEMESTRE'!E33+'II SEMESTRE'!E33</f>
        <v>1537</v>
      </c>
      <c r="F33" s="12">
        <f>'I SEMESTRE'!F33+'II SEMESTRE'!F33</f>
        <v>628</v>
      </c>
      <c r="G33" s="12">
        <f>'I SEMESTRE'!G33+'II SEMESTRE'!G33</f>
        <v>909</v>
      </c>
    </row>
    <row r="34" spans="1:9" ht="16.5">
      <c r="A34" s="12" t="s">
        <v>13</v>
      </c>
      <c r="B34" s="12">
        <f>'I SEMESTRE'!B34+'II SEMESTRE'!B34</f>
        <v>623</v>
      </c>
      <c r="C34" s="12">
        <f>'I SEMESTRE'!C34+'II SEMESTRE'!C34</f>
        <v>312</v>
      </c>
      <c r="D34" s="12">
        <f>'I SEMESTRE'!D34+'II SEMESTRE'!D34</f>
        <v>311</v>
      </c>
      <c r="E34" s="12">
        <f>'I SEMESTRE'!E34+'II SEMESTRE'!E34</f>
        <v>6022</v>
      </c>
      <c r="F34" s="12">
        <f>'I SEMESTRE'!F34+'II SEMESTRE'!F34</f>
        <v>2873</v>
      </c>
      <c r="G34" s="12">
        <f>'I SEMESTRE'!G34+'II SEMESTRE'!G34</f>
        <v>3149</v>
      </c>
    </row>
    <row r="35" spans="1:9" ht="16.5">
      <c r="A35" s="12" t="s">
        <v>14</v>
      </c>
      <c r="B35" s="12">
        <f>'I SEMESTRE'!B35+'II SEMESTRE'!B35</f>
        <v>997</v>
      </c>
      <c r="C35" s="12">
        <f>'I SEMESTRE'!C35+'II SEMESTRE'!C35</f>
        <v>469</v>
      </c>
      <c r="D35" s="12">
        <f>'I SEMESTRE'!D35+'II SEMESTRE'!D35</f>
        <v>528</v>
      </c>
      <c r="E35" s="12">
        <f>'I SEMESTRE'!E35+'II SEMESTRE'!E35</f>
        <v>10696</v>
      </c>
      <c r="F35" s="12">
        <f>'I SEMESTRE'!F35+'II SEMESTRE'!F35</f>
        <v>5189</v>
      </c>
      <c r="G35" s="12">
        <f>'I SEMESTRE'!G35+'II SEMESTRE'!G35</f>
        <v>5507</v>
      </c>
    </row>
    <row r="36" spans="1:9" ht="16.5">
      <c r="A36" s="12" t="s">
        <v>15</v>
      </c>
      <c r="B36" s="12">
        <f>'I SEMESTRE'!B36+'II SEMESTRE'!B36</f>
        <v>613</v>
      </c>
      <c r="C36" s="12">
        <f>'I SEMESTRE'!C36+'II SEMESTRE'!C36</f>
        <v>364</v>
      </c>
      <c r="D36" s="12">
        <f>'I SEMESTRE'!D36+'II SEMESTRE'!D36</f>
        <v>249</v>
      </c>
      <c r="E36" s="12">
        <f>'I SEMESTRE'!E36+'II SEMESTRE'!E36</f>
        <v>5239</v>
      </c>
      <c r="F36" s="12">
        <f>'I SEMESTRE'!F36+'II SEMESTRE'!F36</f>
        <v>3154</v>
      </c>
      <c r="G36" s="12">
        <f>'I SEMESTRE'!G36+'II SEMESTRE'!G36</f>
        <v>2085</v>
      </c>
    </row>
    <row r="37" spans="1:9" ht="16.5">
      <c r="A37" s="12" t="s">
        <v>16</v>
      </c>
      <c r="B37" s="12">
        <f>'I SEMESTRE'!B37+'II SEMESTRE'!B37</f>
        <v>858</v>
      </c>
      <c r="C37" s="12">
        <f>'I SEMESTRE'!C37+'II SEMESTRE'!C37</f>
        <v>497</v>
      </c>
      <c r="D37" s="12">
        <f>'I SEMESTRE'!D37+'II SEMESTRE'!D37</f>
        <v>361</v>
      </c>
      <c r="E37" s="12">
        <f>'I SEMESTRE'!E37+'II SEMESTRE'!E37</f>
        <v>7822</v>
      </c>
      <c r="F37" s="12">
        <f>'I SEMESTRE'!F37+'II SEMESTRE'!F37</f>
        <v>4625</v>
      </c>
      <c r="G37" s="12">
        <f>'I SEMESTRE'!G37+'II SEMESTRE'!G37</f>
        <v>3197</v>
      </c>
    </row>
    <row r="38" spans="1:9" ht="16.5">
      <c r="A38" s="12" t="s">
        <v>17</v>
      </c>
      <c r="B38" s="12">
        <f>'I SEMESTRE'!B38+'II SEMESTRE'!B38</f>
        <v>3505</v>
      </c>
      <c r="C38" s="12">
        <f>'I SEMESTRE'!C38+'II SEMESTRE'!C38</f>
        <v>2122</v>
      </c>
      <c r="D38" s="12">
        <f>'I SEMESTRE'!D38+'II SEMESTRE'!D38</f>
        <v>1383</v>
      </c>
      <c r="E38" s="12">
        <f>'I SEMESTRE'!E38+'II SEMESTRE'!E38</f>
        <v>42376</v>
      </c>
      <c r="F38" s="12">
        <f>'I SEMESTRE'!F38+'II SEMESTRE'!F38</f>
        <v>27929</v>
      </c>
      <c r="G38" s="12">
        <f>'I SEMESTRE'!G38+'II SEMESTRE'!G38</f>
        <v>14447</v>
      </c>
    </row>
    <row r="39" spans="1:9" ht="16.5">
      <c r="A39" s="12" t="s">
        <v>18</v>
      </c>
      <c r="B39" s="12">
        <f>'I SEMESTRE'!B39+'II SEMESTRE'!B39</f>
        <v>6312</v>
      </c>
      <c r="C39" s="12">
        <f>'I SEMESTRE'!C39+'II SEMESTRE'!C39</f>
        <v>3624</v>
      </c>
      <c r="D39" s="12">
        <f>'I SEMESTRE'!D39+'II SEMESTRE'!D39</f>
        <v>2688</v>
      </c>
      <c r="E39" s="12">
        <f>'I SEMESTRE'!E39+'II SEMESTRE'!E39</f>
        <v>40154</v>
      </c>
      <c r="F39" s="12">
        <f>'I SEMESTRE'!F39+'II SEMESTRE'!F39</f>
        <v>27915</v>
      </c>
      <c r="G39" s="12">
        <f>'I SEMESTRE'!G39+'II SEMESTRE'!G39</f>
        <v>12239</v>
      </c>
    </row>
    <row r="40" spans="1:9" ht="16.5">
      <c r="A40" s="12" t="s">
        <v>19</v>
      </c>
      <c r="B40" s="12">
        <f>'I SEMESTRE'!B40+'II SEMESTRE'!B40</f>
        <v>2024</v>
      </c>
      <c r="C40" s="12">
        <f>'I SEMESTRE'!C40+'II SEMESTRE'!C40</f>
        <v>1003</v>
      </c>
      <c r="D40" s="12">
        <f>'I SEMESTRE'!D40+'II SEMESTRE'!D40</f>
        <v>1021</v>
      </c>
      <c r="E40" s="12">
        <f>'I SEMESTRE'!E40+'II SEMESTRE'!E40</f>
        <v>13955</v>
      </c>
      <c r="F40" s="12">
        <f>'I SEMESTRE'!F40+'II SEMESTRE'!F40</f>
        <v>7744</v>
      </c>
      <c r="G40" s="12">
        <f>'I SEMESTRE'!G40+'II SEMESTRE'!G40</f>
        <v>6211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8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8" ht="16.5">
      <c r="A50" s="11" t="s">
        <v>11</v>
      </c>
      <c r="B50" s="11">
        <f>'I SEMESTRE'!B50+'II SEMESTRE'!B50</f>
        <v>792</v>
      </c>
      <c r="C50" s="11">
        <f>'I SEMESTRE'!C50+'II SEMESTRE'!C50</f>
        <v>407</v>
      </c>
      <c r="D50" s="11">
        <f>'I SEMESTRE'!D50+'II SEMESTRE'!D50</f>
        <v>325</v>
      </c>
      <c r="E50" s="11">
        <f>'I SEMESTRE'!E50+'II SEMESTRE'!E50</f>
        <v>9132</v>
      </c>
      <c r="F50" s="11">
        <f>'I SEMESTRE'!F50+'II SEMESTRE'!F50</f>
        <v>6285</v>
      </c>
      <c r="G50" s="11">
        <f>'I SEMESTRE'!G50+'II SEMESTRE'!G50</f>
        <v>2847</v>
      </c>
    </row>
    <row r="51" spans="1:8" ht="16.5">
      <c r="A51" s="12" t="s">
        <v>12</v>
      </c>
      <c r="B51" s="12">
        <f>'I SEMESTRE'!B51+'II SEMESTRE'!B51</f>
        <v>38</v>
      </c>
      <c r="C51" s="12">
        <f>'I SEMESTRE'!C51+'II SEMESTRE'!C51</f>
        <v>18</v>
      </c>
      <c r="D51" s="12">
        <f>'I SEMESTRE'!D51+'II SEMESTRE'!D51</f>
        <v>20</v>
      </c>
      <c r="E51" s="12">
        <f>'I SEMESTRE'!E51+'II SEMESTRE'!E51</f>
        <v>96</v>
      </c>
      <c r="F51" s="12">
        <f>'I SEMESTRE'!F51+'II SEMESTRE'!F51</f>
        <v>43</v>
      </c>
      <c r="G51" s="12">
        <f>'I SEMESTRE'!G51+'II SEMESTRE'!G51</f>
        <v>53</v>
      </c>
      <c r="H51" s="12">
        <f>ENERO!H51+FEBRERO!H51+MARZO!H51</f>
        <v>0</v>
      </c>
    </row>
    <row r="52" spans="1:8" ht="16.5">
      <c r="A52" s="12" t="s">
        <v>13</v>
      </c>
      <c r="B52" s="12">
        <f>'I SEMESTRE'!B52+'II SEMESTRE'!B52</f>
        <v>59</v>
      </c>
      <c r="C52" s="12">
        <f>'I SEMESTRE'!C52+'II SEMESTRE'!C52</f>
        <v>33</v>
      </c>
      <c r="D52" s="12">
        <f>'I SEMESTRE'!D52+'II SEMESTRE'!D52</f>
        <v>26</v>
      </c>
      <c r="E52" s="12">
        <f>'I SEMESTRE'!E52+'II SEMESTRE'!E52</f>
        <v>725</v>
      </c>
      <c r="F52" s="12">
        <f>'I SEMESTRE'!F52+'II SEMESTRE'!F52</f>
        <v>439</v>
      </c>
      <c r="G52" s="12">
        <f>'I SEMESTRE'!G52+'II SEMESTRE'!G52</f>
        <v>286</v>
      </c>
    </row>
    <row r="53" spans="1:8" ht="16.5">
      <c r="A53" s="12" t="s">
        <v>14</v>
      </c>
      <c r="B53" s="12">
        <f>'I SEMESTRE'!B53+'II SEMESTRE'!B53</f>
        <v>140</v>
      </c>
      <c r="C53" s="12">
        <f>'I SEMESTRE'!C53+'II SEMESTRE'!C53</f>
        <v>73</v>
      </c>
      <c r="D53" s="12">
        <f>'I SEMESTRE'!D53+'II SEMESTRE'!D53</f>
        <v>67</v>
      </c>
      <c r="E53" s="12">
        <f>'I SEMESTRE'!E53+'II SEMESTRE'!E53</f>
        <v>1949</v>
      </c>
      <c r="F53" s="12">
        <f>'I SEMESTRE'!F53+'II SEMESTRE'!F53</f>
        <v>1149</v>
      </c>
      <c r="G53" s="12">
        <f>'I SEMESTRE'!G53+'II SEMESTRE'!G53</f>
        <v>800</v>
      </c>
    </row>
    <row r="54" spans="1:8" ht="16.5">
      <c r="A54" s="12" t="s">
        <v>15</v>
      </c>
      <c r="B54" s="12">
        <f>'I SEMESTRE'!B54+'II SEMESTRE'!B54</f>
        <v>105</v>
      </c>
      <c r="C54" s="12">
        <f>'I SEMESTRE'!C54+'II SEMESTRE'!C54</f>
        <v>53</v>
      </c>
      <c r="D54" s="12">
        <f>'I SEMESTRE'!D54+'II SEMESTRE'!D54</f>
        <v>52</v>
      </c>
      <c r="E54" s="12">
        <f>'I SEMESTRE'!E54+'II SEMESTRE'!E54</f>
        <v>922</v>
      </c>
      <c r="F54" s="12">
        <f>'I SEMESTRE'!F54+'II SEMESTRE'!F54</f>
        <v>493</v>
      </c>
      <c r="G54" s="12">
        <f>'I SEMESTRE'!G54+'II SEMESTRE'!G54</f>
        <v>429</v>
      </c>
    </row>
    <row r="55" spans="1:8" ht="16.5">
      <c r="A55" s="12" t="s">
        <v>16</v>
      </c>
      <c r="B55" s="12">
        <f>'I SEMESTRE'!B55+'II SEMESTRE'!B55</f>
        <v>30</v>
      </c>
      <c r="C55" s="12">
        <f>'I SEMESTRE'!C55+'II SEMESTRE'!C55</f>
        <v>16</v>
      </c>
      <c r="D55" s="12">
        <f>'I SEMESTRE'!D55+'II SEMESTRE'!D55</f>
        <v>14</v>
      </c>
      <c r="E55" s="12">
        <f>'I SEMESTRE'!E55+'II SEMESTRE'!E55</f>
        <v>547</v>
      </c>
      <c r="F55" s="12">
        <f>'I SEMESTRE'!F55+'II SEMESTRE'!F55</f>
        <v>374</v>
      </c>
      <c r="G55" s="12">
        <f>'I SEMESTRE'!G55+'II SEMESTRE'!G55</f>
        <v>173</v>
      </c>
    </row>
    <row r="56" spans="1:8" ht="16.5">
      <c r="A56" s="12" t="s">
        <v>17</v>
      </c>
      <c r="B56" s="12">
        <f>'I SEMESTRE'!B56+'II SEMESTRE'!B56</f>
        <v>166</v>
      </c>
      <c r="C56" s="12">
        <f>'I SEMESTRE'!C56+'II SEMESTRE'!C56</f>
        <v>101</v>
      </c>
      <c r="D56" s="12">
        <f>'I SEMESTRE'!D56+'II SEMESTRE'!D56</f>
        <v>65</v>
      </c>
      <c r="E56" s="12">
        <f>'I SEMESTRE'!E56+'II SEMESTRE'!E56</f>
        <v>2193</v>
      </c>
      <c r="F56" s="12">
        <f>'I SEMESTRE'!F56+'II SEMESTRE'!F56</f>
        <v>1720</v>
      </c>
      <c r="G56" s="12">
        <f>'I SEMESTRE'!G56+'II SEMESTRE'!G56</f>
        <v>473</v>
      </c>
    </row>
    <row r="57" spans="1:8" ht="16.5">
      <c r="A57" s="12" t="s">
        <v>18</v>
      </c>
      <c r="B57" s="12">
        <f>'I SEMESTRE'!B57+'II SEMESTRE'!B57</f>
        <v>209</v>
      </c>
      <c r="C57" s="12">
        <f>'I SEMESTRE'!C57+'II SEMESTRE'!C57</f>
        <v>125</v>
      </c>
      <c r="D57" s="12">
        <f>'I SEMESTRE'!D57+'II SEMESTRE'!D57</f>
        <v>84</v>
      </c>
      <c r="E57" s="12">
        <f>'I SEMESTRE'!E57+'II SEMESTRE'!E57</f>
        <v>2898</v>
      </c>
      <c r="F57" s="12">
        <f>'I SEMESTRE'!F57+'II SEMESTRE'!F57</f>
        <v>2257</v>
      </c>
      <c r="G57" s="12">
        <f>'I SEMESTRE'!G57+'II SEMESTRE'!G57</f>
        <v>641</v>
      </c>
    </row>
    <row r="58" spans="1:8" ht="16.5">
      <c r="A58" s="12" t="s">
        <v>19</v>
      </c>
      <c r="B58" s="12">
        <f>'I SEMESTRE'!B58+'II SEMESTRE'!B58</f>
        <v>45</v>
      </c>
      <c r="C58" s="12">
        <f>'I SEMESTRE'!C58+'II SEMESTRE'!C58</f>
        <v>21</v>
      </c>
      <c r="D58" s="12">
        <f>'I SEMESTRE'!D58+'II SEMESTRE'!D58</f>
        <v>24</v>
      </c>
      <c r="E58" s="12">
        <f>'I SEMESTRE'!E58+'II SEMESTRE'!E58</f>
        <v>778</v>
      </c>
      <c r="F58" s="12">
        <f>'I SEMESTRE'!F58+'II SEMESTRE'!F58</f>
        <v>469</v>
      </c>
      <c r="G58" s="12">
        <f>'I SEMESTRE'!G58+'II SEMESTRE'!G58</f>
        <v>309</v>
      </c>
    </row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workbookViewId="0">
      <selection activeCell="J5" sqref="J5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23.65" customHeight="1"/>
    <row r="3" spans="1:9" ht="46.5" customHeight="1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5.0999999999999996" customHeight="1"/>
    <row r="5" spans="1:9" ht="18" customHeight="1">
      <c r="A5" s="26" t="s">
        <v>22</v>
      </c>
      <c r="B5" s="24"/>
      <c r="C5" s="24"/>
      <c r="D5" s="24"/>
      <c r="E5" s="24"/>
      <c r="F5" s="24"/>
      <c r="G5" s="24"/>
      <c r="H5" s="24"/>
      <c r="I5" s="24"/>
    </row>
    <row r="6" spans="1:9" ht="18" customHeight="1">
      <c r="A6" s="26" t="s">
        <v>2</v>
      </c>
      <c r="B6" s="24"/>
      <c r="C6" s="24"/>
      <c r="D6" s="24"/>
      <c r="E6" s="24"/>
      <c r="F6" s="24"/>
      <c r="G6" s="24"/>
      <c r="H6" s="24"/>
      <c r="I6" s="24"/>
    </row>
    <row r="7" spans="1:9" ht="12.2" customHeight="1"/>
    <row r="8" spans="1:9" ht="15.4" customHeight="1"/>
    <row r="9" spans="1:9" ht="18" customHeight="1">
      <c r="A9" s="27" t="s">
        <v>3</v>
      </c>
      <c r="B9" s="24"/>
      <c r="C9" s="24"/>
      <c r="D9" s="24"/>
      <c r="E9" s="24"/>
      <c r="F9" s="24"/>
      <c r="G9" s="24"/>
      <c r="H9" s="24"/>
      <c r="I9" s="24"/>
    </row>
    <row r="10" spans="1:9" ht="8.4499999999999993" customHeight="1"/>
    <row r="11" spans="1:9">
      <c r="A11" s="35" t="s">
        <v>4</v>
      </c>
      <c r="B11" s="37" t="s">
        <v>5</v>
      </c>
      <c r="C11" s="38"/>
      <c r="D11" s="39"/>
      <c r="E11" s="37" t="s">
        <v>6</v>
      </c>
      <c r="F11" s="38"/>
      <c r="G11" s="39"/>
    </row>
    <row r="12" spans="1:9">
      <c r="A12" s="36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11">
        <v>504</v>
      </c>
      <c r="C14" s="11">
        <v>331</v>
      </c>
      <c r="D14" s="11">
        <v>173</v>
      </c>
      <c r="E14" s="11">
        <v>7349</v>
      </c>
      <c r="F14" s="11">
        <v>4919</v>
      </c>
      <c r="G14" s="11">
        <v>2430</v>
      </c>
    </row>
    <row r="15" spans="1:9" ht="16.5">
      <c r="A15" s="6" t="s">
        <v>12</v>
      </c>
      <c r="B15" s="12">
        <v>7</v>
      </c>
      <c r="C15" s="12">
        <v>1</v>
      </c>
      <c r="D15" s="12">
        <v>6</v>
      </c>
      <c r="E15" s="12">
        <v>24</v>
      </c>
      <c r="F15" s="12">
        <v>10</v>
      </c>
      <c r="G15" s="12">
        <v>14</v>
      </c>
    </row>
    <row r="16" spans="1:9" ht="16.5">
      <c r="A16" s="6" t="s">
        <v>13</v>
      </c>
      <c r="B16" s="12">
        <v>32</v>
      </c>
      <c r="C16" s="12">
        <v>19</v>
      </c>
      <c r="D16" s="12">
        <v>13</v>
      </c>
      <c r="E16" s="12">
        <v>264</v>
      </c>
      <c r="F16" s="12">
        <v>147</v>
      </c>
      <c r="G16" s="12">
        <v>117</v>
      </c>
    </row>
    <row r="17" spans="1:9" ht="16.5">
      <c r="A17" s="6" t="s">
        <v>14</v>
      </c>
      <c r="B17" s="12">
        <v>40</v>
      </c>
      <c r="C17" s="12">
        <v>19</v>
      </c>
      <c r="D17" s="12">
        <v>21</v>
      </c>
      <c r="E17" s="12">
        <v>477</v>
      </c>
      <c r="F17" s="12">
        <v>215</v>
      </c>
      <c r="G17" s="12">
        <v>262</v>
      </c>
    </row>
    <row r="18" spans="1:9" ht="16.5">
      <c r="A18" s="6" t="s">
        <v>15</v>
      </c>
      <c r="B18" s="12">
        <v>17</v>
      </c>
      <c r="C18" s="12">
        <v>9</v>
      </c>
      <c r="D18" s="12">
        <v>8</v>
      </c>
      <c r="E18" s="12">
        <v>179</v>
      </c>
      <c r="F18" s="12">
        <v>93</v>
      </c>
      <c r="G18" s="12">
        <v>86</v>
      </c>
    </row>
    <row r="19" spans="1:9" ht="16.5">
      <c r="A19" s="6" t="s">
        <v>16</v>
      </c>
      <c r="B19" s="12">
        <v>20</v>
      </c>
      <c r="C19" s="12">
        <v>10</v>
      </c>
      <c r="D19" s="12">
        <v>10</v>
      </c>
      <c r="E19" s="12">
        <v>518</v>
      </c>
      <c r="F19" s="12">
        <v>307</v>
      </c>
      <c r="G19" s="12">
        <v>211</v>
      </c>
    </row>
    <row r="20" spans="1:9" ht="16.5">
      <c r="A20" s="6" t="s">
        <v>17</v>
      </c>
      <c r="B20" s="12">
        <v>122</v>
      </c>
      <c r="C20" s="12">
        <v>92</v>
      </c>
      <c r="D20" s="12">
        <v>30</v>
      </c>
      <c r="E20" s="12">
        <v>1945</v>
      </c>
      <c r="F20" s="12">
        <v>1449</v>
      </c>
      <c r="G20" s="12">
        <v>496</v>
      </c>
    </row>
    <row r="21" spans="1:9" ht="16.5">
      <c r="A21" s="6" t="s">
        <v>18</v>
      </c>
      <c r="B21" s="12">
        <v>224</v>
      </c>
      <c r="C21" s="12">
        <v>153</v>
      </c>
      <c r="D21" s="12">
        <v>71</v>
      </c>
      <c r="E21" s="12">
        <v>3092</v>
      </c>
      <c r="F21" s="12">
        <v>2234</v>
      </c>
      <c r="G21" s="12">
        <v>858</v>
      </c>
    </row>
    <row r="22" spans="1:9" ht="16.5">
      <c r="A22" s="6" t="s">
        <v>19</v>
      </c>
      <c r="B22" s="12">
        <v>42</v>
      </c>
      <c r="C22" s="12">
        <v>28</v>
      </c>
      <c r="D22" s="12">
        <v>14</v>
      </c>
      <c r="E22" s="12">
        <v>850</v>
      </c>
      <c r="F22" s="12">
        <v>464</v>
      </c>
      <c r="G22" s="12">
        <v>386</v>
      </c>
    </row>
    <row r="23" spans="1:9" ht="72.95" customHeight="1"/>
    <row r="24" spans="1:9" s="8" customFormat="1" ht="26.25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s="8" customFormat="1" ht="12.2" customHeight="1"/>
    <row r="26" spans="1:9" s="8" customFormat="1" ht="15.4" customHeight="1"/>
    <row r="27" spans="1:9" s="8" customFormat="1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s="8" customFormat="1" ht="8.4499999999999993" customHeight="1"/>
    <row r="29" spans="1:9" s="8" customFormat="1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 s="8" customFormat="1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s="8" customFormat="1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s="8" customFormat="1" ht="16.5">
      <c r="A32" s="11" t="s">
        <v>11</v>
      </c>
      <c r="B32" s="11">
        <v>456</v>
      </c>
      <c r="C32" s="11">
        <v>300</v>
      </c>
      <c r="D32" s="11">
        <v>156</v>
      </c>
      <c r="E32" s="11">
        <v>6675</v>
      </c>
      <c r="F32" s="11">
        <v>4428</v>
      </c>
      <c r="G32" s="11">
        <v>2247</v>
      </c>
    </row>
    <row r="33" spans="1:9" s="8" customFormat="1" ht="16.5">
      <c r="A33" s="12" t="s">
        <v>12</v>
      </c>
      <c r="B33" s="12">
        <v>6</v>
      </c>
      <c r="C33" s="12">
        <v>1</v>
      </c>
      <c r="D33" s="12">
        <v>5</v>
      </c>
      <c r="E33" s="12">
        <v>23</v>
      </c>
      <c r="F33" s="12">
        <v>10</v>
      </c>
      <c r="G33" s="12">
        <v>13</v>
      </c>
    </row>
    <row r="34" spans="1:9" s="8" customFormat="1" ht="16.5">
      <c r="A34" s="12" t="s">
        <v>13</v>
      </c>
      <c r="B34" s="12">
        <v>29</v>
      </c>
      <c r="C34" s="12">
        <v>17</v>
      </c>
      <c r="D34" s="12">
        <v>12</v>
      </c>
      <c r="E34" s="12">
        <v>240</v>
      </c>
      <c r="F34" s="12">
        <v>131</v>
      </c>
      <c r="G34" s="12">
        <v>109</v>
      </c>
    </row>
    <row r="35" spans="1:9" s="8" customFormat="1" ht="16.5">
      <c r="A35" s="12" t="s">
        <v>14</v>
      </c>
      <c r="B35" s="12">
        <v>24</v>
      </c>
      <c r="C35" s="12">
        <v>9</v>
      </c>
      <c r="D35" s="12">
        <v>15</v>
      </c>
      <c r="E35" s="12">
        <v>381</v>
      </c>
      <c r="F35" s="12">
        <v>160</v>
      </c>
      <c r="G35" s="12">
        <v>221</v>
      </c>
    </row>
    <row r="36" spans="1:9" s="8" customFormat="1" ht="16.5">
      <c r="A36" s="12" t="s">
        <v>15</v>
      </c>
      <c r="B36" s="12">
        <v>12</v>
      </c>
      <c r="C36" s="12">
        <v>7</v>
      </c>
      <c r="D36" s="12">
        <v>5</v>
      </c>
      <c r="E36" s="12">
        <v>144</v>
      </c>
      <c r="F36" s="12">
        <v>77</v>
      </c>
      <c r="G36" s="12">
        <v>67</v>
      </c>
    </row>
    <row r="37" spans="1:9" s="8" customFormat="1" ht="16.5">
      <c r="A37" s="12" t="s">
        <v>16</v>
      </c>
      <c r="B37" s="12">
        <v>18</v>
      </c>
      <c r="C37" s="12">
        <v>9</v>
      </c>
      <c r="D37" s="12">
        <v>9</v>
      </c>
      <c r="E37" s="12">
        <v>472</v>
      </c>
      <c r="F37" s="12">
        <v>274</v>
      </c>
      <c r="G37" s="12">
        <v>198</v>
      </c>
    </row>
    <row r="38" spans="1:9" s="8" customFormat="1" ht="16.5">
      <c r="A38" s="12" t="s">
        <v>17</v>
      </c>
      <c r="B38" s="12">
        <v>110</v>
      </c>
      <c r="C38" s="12">
        <v>83</v>
      </c>
      <c r="D38" s="12">
        <v>27</v>
      </c>
      <c r="E38" s="12">
        <v>1757</v>
      </c>
      <c r="F38" s="12">
        <v>1303</v>
      </c>
      <c r="G38" s="12">
        <v>454</v>
      </c>
    </row>
    <row r="39" spans="1:9" s="8" customFormat="1" ht="16.5">
      <c r="A39" s="12" t="s">
        <v>18</v>
      </c>
      <c r="B39" s="12">
        <v>217</v>
      </c>
      <c r="C39" s="12">
        <v>147</v>
      </c>
      <c r="D39" s="12">
        <v>70</v>
      </c>
      <c r="E39" s="12">
        <v>2865</v>
      </c>
      <c r="F39" s="12">
        <v>2040</v>
      </c>
      <c r="G39" s="12">
        <v>825</v>
      </c>
    </row>
    <row r="40" spans="1:9" s="8" customFormat="1" ht="16.5">
      <c r="A40" s="12" t="s">
        <v>19</v>
      </c>
      <c r="B40" s="12">
        <v>40</v>
      </c>
      <c r="C40" s="12">
        <v>27</v>
      </c>
      <c r="D40" s="12">
        <v>13</v>
      </c>
      <c r="E40" s="12">
        <v>793</v>
      </c>
      <c r="F40" s="12">
        <v>433</v>
      </c>
      <c r="G40" s="12">
        <v>360</v>
      </c>
    </row>
    <row r="41" spans="1:9" s="8" customFormat="1" ht="72.95" customHeight="1"/>
    <row r="42" spans="1:9" s="8" customFormat="1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s="8" customFormat="1" ht="12.2" customHeight="1"/>
    <row r="44" spans="1:9" s="8" customFormat="1" ht="15.4" customHeight="1"/>
    <row r="45" spans="1:9" s="8" customFormat="1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s="8" customFormat="1" ht="8.4499999999999993" customHeight="1"/>
    <row r="47" spans="1:9" s="8" customFormat="1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 s="8" customFormat="1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s="8" customFormat="1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s="8" customFormat="1" ht="16.5">
      <c r="A50" s="11" t="s">
        <v>11</v>
      </c>
      <c r="B50" s="11">
        <v>48</v>
      </c>
      <c r="C50" s="11">
        <v>31</v>
      </c>
      <c r="D50" s="11">
        <v>17</v>
      </c>
      <c r="E50" s="11">
        <v>674</v>
      </c>
      <c r="F50" s="11">
        <v>491</v>
      </c>
      <c r="G50" s="11">
        <v>183</v>
      </c>
    </row>
    <row r="51" spans="1:7" s="8" customFormat="1" ht="16.5">
      <c r="A51" s="12" t="s">
        <v>12</v>
      </c>
      <c r="B51" s="12">
        <v>1</v>
      </c>
      <c r="C51" s="12">
        <v>0</v>
      </c>
      <c r="D51" s="12">
        <v>1</v>
      </c>
      <c r="E51" s="12">
        <v>1</v>
      </c>
      <c r="F51" s="12">
        <v>0</v>
      </c>
      <c r="G51" s="12">
        <v>1</v>
      </c>
    </row>
    <row r="52" spans="1:7" s="8" customFormat="1" ht="16.5">
      <c r="A52" s="12" t="s">
        <v>13</v>
      </c>
      <c r="B52" s="12">
        <v>3</v>
      </c>
      <c r="C52" s="12">
        <v>2</v>
      </c>
      <c r="D52" s="12">
        <v>1</v>
      </c>
      <c r="E52" s="12">
        <v>24</v>
      </c>
      <c r="F52" s="12">
        <v>16</v>
      </c>
      <c r="G52" s="12">
        <v>8</v>
      </c>
    </row>
    <row r="53" spans="1:7" s="8" customFormat="1" ht="16.5">
      <c r="A53" s="12" t="s">
        <v>14</v>
      </c>
      <c r="B53" s="12">
        <v>16</v>
      </c>
      <c r="C53" s="12">
        <v>10</v>
      </c>
      <c r="D53" s="12">
        <v>6</v>
      </c>
      <c r="E53" s="12">
        <v>96</v>
      </c>
      <c r="F53" s="12">
        <v>55</v>
      </c>
      <c r="G53" s="12">
        <v>41</v>
      </c>
    </row>
    <row r="54" spans="1:7" s="8" customFormat="1" ht="16.5">
      <c r="A54" s="12" t="s">
        <v>15</v>
      </c>
      <c r="B54" s="12">
        <v>5</v>
      </c>
      <c r="C54" s="12">
        <v>2</v>
      </c>
      <c r="D54" s="12">
        <v>3</v>
      </c>
      <c r="E54" s="12">
        <v>35</v>
      </c>
      <c r="F54" s="12">
        <v>16</v>
      </c>
      <c r="G54" s="12">
        <v>19</v>
      </c>
    </row>
    <row r="55" spans="1:7" s="8" customFormat="1" ht="16.5">
      <c r="A55" s="12" t="s">
        <v>16</v>
      </c>
      <c r="B55" s="12">
        <v>2</v>
      </c>
      <c r="C55" s="12">
        <v>1</v>
      </c>
      <c r="D55" s="12">
        <v>1</v>
      </c>
      <c r="E55" s="12">
        <v>46</v>
      </c>
      <c r="F55" s="12">
        <v>33</v>
      </c>
      <c r="G55" s="12">
        <v>13</v>
      </c>
    </row>
    <row r="56" spans="1:7" s="8" customFormat="1" ht="16.5">
      <c r="A56" s="12" t="s">
        <v>17</v>
      </c>
      <c r="B56" s="12">
        <v>12</v>
      </c>
      <c r="C56" s="12">
        <v>9</v>
      </c>
      <c r="D56" s="12">
        <v>3</v>
      </c>
      <c r="E56" s="12">
        <v>188</v>
      </c>
      <c r="F56" s="12">
        <v>146</v>
      </c>
      <c r="G56" s="12">
        <v>42</v>
      </c>
    </row>
    <row r="57" spans="1:7" s="8" customFormat="1" ht="16.5">
      <c r="A57" s="12" t="s">
        <v>18</v>
      </c>
      <c r="B57" s="12">
        <v>7</v>
      </c>
      <c r="C57" s="12">
        <v>6</v>
      </c>
      <c r="D57" s="12">
        <v>1</v>
      </c>
      <c r="E57" s="12">
        <v>227</v>
      </c>
      <c r="F57" s="12">
        <v>194</v>
      </c>
      <c r="G57" s="12">
        <v>33</v>
      </c>
    </row>
    <row r="58" spans="1:7" s="8" customFormat="1" ht="16.5">
      <c r="A58" s="12" t="s">
        <v>19</v>
      </c>
      <c r="B58" s="12">
        <v>2</v>
      </c>
      <c r="C58" s="12">
        <v>1</v>
      </c>
      <c r="D58" s="12">
        <v>1</v>
      </c>
      <c r="E58" s="12">
        <v>57</v>
      </c>
      <c r="F58" s="12">
        <v>31</v>
      </c>
      <c r="G58" s="12">
        <v>26</v>
      </c>
    </row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selection activeCell="A24" sqref="A24:I24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23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802</v>
      </c>
      <c r="C14" s="11">
        <v>467</v>
      </c>
      <c r="D14" s="11">
        <v>335</v>
      </c>
      <c r="E14" s="11">
        <v>7268</v>
      </c>
      <c r="F14" s="11">
        <v>4893</v>
      </c>
      <c r="G14" s="11">
        <v>2375</v>
      </c>
    </row>
    <row r="15" spans="1:9" ht="16.5">
      <c r="A15" s="12" t="s">
        <v>12</v>
      </c>
      <c r="B15" s="12">
        <v>16</v>
      </c>
      <c r="C15" s="12">
        <v>8</v>
      </c>
      <c r="D15" s="12">
        <v>8</v>
      </c>
      <c r="E15" s="12">
        <v>35</v>
      </c>
      <c r="F15" s="12">
        <v>19</v>
      </c>
      <c r="G15" s="12">
        <v>16</v>
      </c>
    </row>
    <row r="16" spans="1:9" ht="16.5">
      <c r="A16" s="12" t="s">
        <v>13</v>
      </c>
      <c r="B16" s="12">
        <v>95</v>
      </c>
      <c r="C16" s="12">
        <v>49</v>
      </c>
      <c r="D16" s="12">
        <v>46</v>
      </c>
      <c r="E16" s="12">
        <v>593</v>
      </c>
      <c r="F16" s="12">
        <v>293</v>
      </c>
      <c r="G16" s="12">
        <v>300</v>
      </c>
    </row>
    <row r="17" spans="1:9" ht="16.5">
      <c r="A17" s="12" t="s">
        <v>14</v>
      </c>
      <c r="B17" s="12">
        <v>137</v>
      </c>
      <c r="C17" s="12">
        <v>74</v>
      </c>
      <c r="D17" s="12">
        <v>63</v>
      </c>
      <c r="E17" s="12">
        <v>859</v>
      </c>
      <c r="F17" s="12">
        <v>422</v>
      </c>
      <c r="G17" s="12">
        <v>437</v>
      </c>
    </row>
    <row r="18" spans="1:9" ht="16.5">
      <c r="A18" s="12" t="s">
        <v>15</v>
      </c>
      <c r="B18" s="12">
        <v>27</v>
      </c>
      <c r="C18" s="12">
        <v>10</v>
      </c>
      <c r="D18" s="12">
        <v>17</v>
      </c>
      <c r="E18" s="12">
        <v>227</v>
      </c>
      <c r="F18" s="12">
        <v>152</v>
      </c>
      <c r="G18" s="12">
        <v>75</v>
      </c>
    </row>
    <row r="19" spans="1:9" ht="16.5">
      <c r="A19" s="12" t="s">
        <v>16</v>
      </c>
      <c r="B19" s="12">
        <v>11</v>
      </c>
      <c r="C19" s="12">
        <v>6</v>
      </c>
      <c r="D19" s="12">
        <v>5</v>
      </c>
      <c r="E19" s="12">
        <v>270</v>
      </c>
      <c r="F19" s="12">
        <v>170</v>
      </c>
      <c r="G19" s="12">
        <v>100</v>
      </c>
    </row>
    <row r="20" spans="1:9" ht="16.5">
      <c r="A20" s="12" t="s">
        <v>17</v>
      </c>
      <c r="B20" s="12">
        <v>151</v>
      </c>
      <c r="C20" s="12">
        <v>97</v>
      </c>
      <c r="D20" s="12">
        <v>54</v>
      </c>
      <c r="E20" s="12">
        <v>1735</v>
      </c>
      <c r="F20" s="12">
        <v>1351</v>
      </c>
      <c r="G20" s="12">
        <v>384</v>
      </c>
    </row>
    <row r="21" spans="1:9" ht="16.5">
      <c r="A21" s="12" t="s">
        <v>18</v>
      </c>
      <c r="B21" s="12">
        <v>256</v>
      </c>
      <c r="C21" s="12">
        <v>159</v>
      </c>
      <c r="D21" s="12">
        <v>97</v>
      </c>
      <c r="E21" s="12">
        <v>2658</v>
      </c>
      <c r="F21" s="12">
        <v>1963</v>
      </c>
      <c r="G21" s="12">
        <v>695</v>
      </c>
    </row>
    <row r="22" spans="1:9" ht="16.5">
      <c r="A22" s="12" t="s">
        <v>19</v>
      </c>
      <c r="B22" s="12">
        <v>109</v>
      </c>
      <c r="C22" s="12">
        <v>64</v>
      </c>
      <c r="D22" s="12">
        <v>45</v>
      </c>
      <c r="E22" s="12">
        <v>891</v>
      </c>
      <c r="F22" s="12">
        <v>523</v>
      </c>
      <c r="G22" s="12">
        <v>368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729</v>
      </c>
      <c r="C32" s="11">
        <v>420</v>
      </c>
      <c r="D32" s="11">
        <v>309</v>
      </c>
      <c r="E32" s="11">
        <v>6502</v>
      </c>
      <c r="F32" s="11">
        <v>4346</v>
      </c>
      <c r="G32" s="11">
        <v>2156</v>
      </c>
    </row>
    <row r="33" spans="1:9" ht="16.5">
      <c r="A33" s="12" t="s">
        <v>12</v>
      </c>
      <c r="B33" s="12">
        <v>15</v>
      </c>
      <c r="C33" s="12">
        <v>7</v>
      </c>
      <c r="D33" s="12">
        <v>8</v>
      </c>
      <c r="E33" s="12">
        <v>34</v>
      </c>
      <c r="F33" s="12">
        <v>18</v>
      </c>
      <c r="G33" s="12">
        <v>16</v>
      </c>
    </row>
    <row r="34" spans="1:9" ht="16.5">
      <c r="A34" s="12" t="s">
        <v>13</v>
      </c>
      <c r="B34" s="12">
        <v>86</v>
      </c>
      <c r="C34" s="12">
        <v>44</v>
      </c>
      <c r="D34" s="12">
        <v>42</v>
      </c>
      <c r="E34" s="12">
        <v>530</v>
      </c>
      <c r="F34" s="12">
        <v>251</v>
      </c>
      <c r="G34" s="12">
        <v>279</v>
      </c>
    </row>
    <row r="35" spans="1:9" ht="16.5">
      <c r="A35" s="12" t="s">
        <v>14</v>
      </c>
      <c r="B35" s="12">
        <v>116</v>
      </c>
      <c r="C35" s="12">
        <v>61</v>
      </c>
      <c r="D35" s="12">
        <v>55</v>
      </c>
      <c r="E35" s="12">
        <v>712</v>
      </c>
      <c r="F35" s="12">
        <v>337</v>
      </c>
      <c r="G35" s="12">
        <v>375</v>
      </c>
    </row>
    <row r="36" spans="1:9" ht="16.5">
      <c r="A36" s="12" t="s">
        <v>15</v>
      </c>
      <c r="B36" s="12">
        <v>21</v>
      </c>
      <c r="C36" s="12">
        <v>6</v>
      </c>
      <c r="D36" s="12">
        <v>15</v>
      </c>
      <c r="E36" s="12">
        <v>191</v>
      </c>
      <c r="F36" s="12">
        <v>125</v>
      </c>
      <c r="G36" s="12">
        <v>66</v>
      </c>
    </row>
    <row r="37" spans="1:9" ht="16.5">
      <c r="A37" s="12" t="s">
        <v>16</v>
      </c>
      <c r="B37" s="12">
        <v>11</v>
      </c>
      <c r="C37" s="12">
        <v>6</v>
      </c>
      <c r="D37" s="12">
        <v>5</v>
      </c>
      <c r="E37" s="12">
        <v>248</v>
      </c>
      <c r="F37" s="12">
        <v>157</v>
      </c>
      <c r="G37" s="12">
        <v>91</v>
      </c>
    </row>
    <row r="38" spans="1:9" ht="16.5">
      <c r="A38" s="12" t="s">
        <v>17</v>
      </c>
      <c r="B38" s="12">
        <v>136</v>
      </c>
      <c r="C38" s="12">
        <v>86</v>
      </c>
      <c r="D38" s="12">
        <v>50</v>
      </c>
      <c r="E38" s="12">
        <v>1534</v>
      </c>
      <c r="F38" s="12">
        <v>1195</v>
      </c>
      <c r="G38" s="12">
        <v>339</v>
      </c>
    </row>
    <row r="39" spans="1:9" ht="16.5">
      <c r="A39" s="12" t="s">
        <v>18</v>
      </c>
      <c r="B39" s="12">
        <v>235</v>
      </c>
      <c r="C39" s="12">
        <v>146</v>
      </c>
      <c r="D39" s="12">
        <v>89</v>
      </c>
      <c r="E39" s="12">
        <v>2413</v>
      </c>
      <c r="F39" s="12">
        <v>1778</v>
      </c>
      <c r="G39" s="12">
        <v>635</v>
      </c>
    </row>
    <row r="40" spans="1:9" ht="16.5">
      <c r="A40" s="12" t="s">
        <v>19</v>
      </c>
      <c r="B40" s="12">
        <v>109</v>
      </c>
      <c r="C40" s="12">
        <v>64</v>
      </c>
      <c r="D40" s="12">
        <v>45</v>
      </c>
      <c r="E40" s="12">
        <v>840</v>
      </c>
      <c r="F40" s="12">
        <v>485</v>
      </c>
      <c r="G40" s="12">
        <v>355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73</v>
      </c>
      <c r="C50" s="11">
        <v>47</v>
      </c>
      <c r="D50" s="11">
        <v>26</v>
      </c>
      <c r="E50" s="11">
        <v>766</v>
      </c>
      <c r="F50" s="11">
        <v>547</v>
      </c>
      <c r="G50" s="11">
        <v>219</v>
      </c>
    </row>
    <row r="51" spans="1:7" ht="16.5">
      <c r="A51" s="12" t="s">
        <v>12</v>
      </c>
      <c r="B51" s="12">
        <v>1</v>
      </c>
      <c r="C51" s="12">
        <v>1</v>
      </c>
      <c r="D51" s="12">
        <v>0</v>
      </c>
      <c r="E51" s="12">
        <v>1</v>
      </c>
      <c r="F51" s="12">
        <v>1</v>
      </c>
      <c r="G51" s="12">
        <v>0</v>
      </c>
    </row>
    <row r="52" spans="1:7" ht="16.5">
      <c r="A52" s="12" t="s">
        <v>13</v>
      </c>
      <c r="B52" s="12">
        <v>9</v>
      </c>
      <c r="C52" s="12">
        <v>5</v>
      </c>
      <c r="D52" s="12">
        <v>4</v>
      </c>
      <c r="E52" s="12">
        <v>63</v>
      </c>
      <c r="F52" s="12">
        <v>42</v>
      </c>
      <c r="G52" s="12">
        <v>21</v>
      </c>
    </row>
    <row r="53" spans="1:7" ht="16.5">
      <c r="A53" s="12" t="s">
        <v>14</v>
      </c>
      <c r="B53" s="12">
        <v>21</v>
      </c>
      <c r="C53" s="12">
        <v>13</v>
      </c>
      <c r="D53" s="12">
        <v>8</v>
      </c>
      <c r="E53" s="12">
        <v>147</v>
      </c>
      <c r="F53" s="12">
        <v>85</v>
      </c>
      <c r="G53" s="12">
        <v>62</v>
      </c>
    </row>
    <row r="54" spans="1:7" ht="16.5">
      <c r="A54" s="12" t="s">
        <v>15</v>
      </c>
      <c r="B54" s="12">
        <v>6</v>
      </c>
      <c r="C54" s="12">
        <v>4</v>
      </c>
      <c r="D54" s="12">
        <v>2</v>
      </c>
      <c r="E54" s="12">
        <v>36</v>
      </c>
      <c r="F54" s="12">
        <v>27</v>
      </c>
      <c r="G54" s="12">
        <v>9</v>
      </c>
    </row>
    <row r="55" spans="1:7" ht="16.5">
      <c r="A55" s="12" t="s">
        <v>16</v>
      </c>
      <c r="B55" s="12">
        <v>0</v>
      </c>
      <c r="C55" s="12">
        <v>0</v>
      </c>
      <c r="D55" s="12">
        <v>0</v>
      </c>
      <c r="E55" s="12">
        <v>22</v>
      </c>
      <c r="F55" s="12">
        <v>13</v>
      </c>
      <c r="G55" s="12">
        <v>9</v>
      </c>
    </row>
    <row r="56" spans="1:7" ht="16.5">
      <c r="A56" s="12" t="s">
        <v>17</v>
      </c>
      <c r="B56" s="12">
        <v>15</v>
      </c>
      <c r="C56" s="12">
        <v>11</v>
      </c>
      <c r="D56" s="12">
        <v>4</v>
      </c>
      <c r="E56" s="12">
        <v>201</v>
      </c>
      <c r="F56" s="12">
        <v>156</v>
      </c>
      <c r="G56" s="12">
        <v>45</v>
      </c>
    </row>
    <row r="57" spans="1:7" ht="16.5">
      <c r="A57" s="12" t="s">
        <v>18</v>
      </c>
      <c r="B57" s="12">
        <v>21</v>
      </c>
      <c r="C57" s="12">
        <v>13</v>
      </c>
      <c r="D57" s="12">
        <v>8</v>
      </c>
      <c r="E57" s="12">
        <v>245</v>
      </c>
      <c r="F57" s="12">
        <v>185</v>
      </c>
      <c r="G57" s="12">
        <v>60</v>
      </c>
    </row>
    <row r="58" spans="1:7" ht="16.5">
      <c r="A58" s="12" t="s">
        <v>19</v>
      </c>
      <c r="B58" s="12">
        <v>0</v>
      </c>
      <c r="C58" s="12">
        <v>0</v>
      </c>
      <c r="D58" s="12">
        <v>0</v>
      </c>
      <c r="E58" s="12">
        <v>51</v>
      </c>
      <c r="F58" s="12">
        <v>38</v>
      </c>
      <c r="G58" s="12">
        <v>13</v>
      </c>
    </row>
    <row r="59" spans="1:7" ht="72.95" customHeight="1"/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7:I27"/>
    <mergeCell ref="A29:A30"/>
    <mergeCell ref="B29:D29"/>
    <mergeCell ref="E29:G29"/>
    <mergeCell ref="A42:I42"/>
    <mergeCell ref="A45:I45"/>
    <mergeCell ref="A47:A48"/>
    <mergeCell ref="B47:D47"/>
    <mergeCell ref="E47:G4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topLeftCell="A7" workbookViewId="0">
      <selection activeCell="B19" sqref="B19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24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ENERO!B14+FEBRERO!B14+MARZO!B14</f>
        <v>3709</v>
      </c>
      <c r="C14" s="11">
        <f>ENERO!C14+FEBRERO!C14+MARZO!C14</f>
        <v>2359</v>
      </c>
      <c r="D14" s="11">
        <f>ENERO!D14+FEBRERO!D14+MARZO!D14</f>
        <v>1350</v>
      </c>
      <c r="E14" s="11">
        <f>ENERO!E14+FEBRERO!E14+MARZO!E14</f>
        <v>22079</v>
      </c>
      <c r="F14" s="11">
        <f>ENERO!F14+FEBRERO!F14+MARZO!F14</f>
        <v>14718</v>
      </c>
      <c r="G14" s="11">
        <f>ENERO!G14+FEBRERO!G14+MARZO!G14</f>
        <v>7361</v>
      </c>
    </row>
    <row r="15" spans="1:9" ht="16.5">
      <c r="A15" s="12" t="s">
        <v>12</v>
      </c>
      <c r="B15" s="12">
        <f>ENERO!B15+FEBRERO!B15+MARZO!B15</f>
        <v>32</v>
      </c>
      <c r="C15" s="12">
        <f>ENERO!C15+FEBRERO!C15+MARZO!C15</f>
        <v>15</v>
      </c>
      <c r="D15" s="12">
        <f>ENERO!D15+FEBRERO!D15+MARZO!D15</f>
        <v>17</v>
      </c>
      <c r="E15" s="12">
        <f>ENERO!E15+FEBRERO!E15+MARZO!E15</f>
        <v>78</v>
      </c>
      <c r="F15" s="12">
        <f>ENERO!F15+FEBRERO!F15+MARZO!F15</f>
        <v>43</v>
      </c>
      <c r="G15" s="12">
        <f>ENERO!G15+FEBRERO!G15+MARZO!G15</f>
        <v>35</v>
      </c>
      <c r="H15" s="12">
        <f>ENERO!H15+FEBRERO!H15+MARZO!H15</f>
        <v>0</v>
      </c>
    </row>
    <row r="16" spans="1:9" ht="16.5">
      <c r="A16" s="12" t="s">
        <v>13</v>
      </c>
      <c r="B16" s="12">
        <f>ENERO!B16+FEBRERO!B16+MARZO!B16</f>
        <v>297</v>
      </c>
      <c r="C16" s="12">
        <f>ENERO!C16+FEBRERO!C16+MARZO!C16</f>
        <v>163</v>
      </c>
      <c r="D16" s="12">
        <f>ENERO!D16+FEBRERO!D16+MARZO!D16</f>
        <v>134</v>
      </c>
      <c r="E16" s="12">
        <f>ENERO!E16+FEBRERO!E16+MARZO!E16</f>
        <v>1332</v>
      </c>
      <c r="F16" s="12">
        <f>ENERO!F16+FEBRERO!F16+MARZO!F16</f>
        <v>698</v>
      </c>
      <c r="G16" s="12">
        <f>ENERO!G16+FEBRERO!G16+MARZO!G16</f>
        <v>634</v>
      </c>
    </row>
    <row r="17" spans="1:9" ht="16.5">
      <c r="A17" s="12" t="s">
        <v>14</v>
      </c>
      <c r="B17" s="12">
        <f>ENERO!B17+FEBRERO!B17+MARZO!B17</f>
        <v>359</v>
      </c>
      <c r="C17" s="12">
        <f>ENERO!C17+FEBRERO!C17+MARZO!C17</f>
        <v>174</v>
      </c>
      <c r="D17" s="12">
        <f>ENERO!D17+FEBRERO!D17+MARZO!D17</f>
        <v>185</v>
      </c>
      <c r="E17" s="12">
        <f>ENERO!E17+FEBRERO!E17+MARZO!E17</f>
        <v>1893</v>
      </c>
      <c r="F17" s="12">
        <f>ENERO!F17+FEBRERO!F17+MARZO!F17</f>
        <v>907</v>
      </c>
      <c r="G17" s="12">
        <f>ENERO!G17+FEBRERO!G17+MARZO!G17</f>
        <v>986</v>
      </c>
    </row>
    <row r="18" spans="1:9" ht="16.5">
      <c r="A18" s="12" t="s">
        <v>15</v>
      </c>
      <c r="B18" s="12">
        <f>ENERO!B18+FEBRERO!B18+MARZO!B18</f>
        <v>107</v>
      </c>
      <c r="C18" s="12">
        <f>ENERO!C18+FEBRERO!C18+MARZO!C18</f>
        <v>52</v>
      </c>
      <c r="D18" s="12">
        <f>ENERO!D18+FEBRERO!D18+MARZO!D18</f>
        <v>55</v>
      </c>
      <c r="E18" s="12">
        <f>ENERO!E18+FEBRERO!E18+MARZO!E18</f>
        <v>606</v>
      </c>
      <c r="F18" s="12">
        <f>ENERO!F18+FEBRERO!F18+MARZO!F18</f>
        <v>361</v>
      </c>
      <c r="G18" s="12">
        <f>ENERO!G18+FEBRERO!G18+MARZO!G18</f>
        <v>245</v>
      </c>
    </row>
    <row r="19" spans="1:9" ht="16.5">
      <c r="A19" s="12" t="s">
        <v>16</v>
      </c>
      <c r="B19" s="12">
        <f>ENERO!B19+FEBRERO!B19+MARZO!B19</f>
        <v>156</v>
      </c>
      <c r="C19" s="12">
        <f>ENERO!C19+FEBRERO!C19+MARZO!C19</f>
        <v>85</v>
      </c>
      <c r="D19" s="12">
        <f>ENERO!D19+FEBRERO!D19+MARZO!D19</f>
        <v>71</v>
      </c>
      <c r="E19" s="12">
        <f>ENERO!E19+FEBRERO!E19+MARZO!E19</f>
        <v>1133</v>
      </c>
      <c r="F19" s="12">
        <f>ENERO!F19+FEBRERO!F19+MARZO!F19</f>
        <v>674</v>
      </c>
      <c r="G19" s="12">
        <f>ENERO!G19+FEBRERO!G19+MARZO!G19</f>
        <v>459</v>
      </c>
    </row>
    <row r="20" spans="1:9" ht="16.5">
      <c r="A20" s="12" t="s">
        <v>17</v>
      </c>
      <c r="B20" s="12">
        <f>ENERO!B20+FEBRERO!B20+MARZO!B20</f>
        <v>839</v>
      </c>
      <c r="C20" s="12">
        <f>ENERO!C20+FEBRERO!C20+MARZO!C20</f>
        <v>611</v>
      </c>
      <c r="D20" s="12">
        <f>ENERO!D20+FEBRERO!D20+MARZO!D20</f>
        <v>228</v>
      </c>
      <c r="E20" s="12">
        <f>ENERO!E20+FEBRERO!E20+MARZO!E20</f>
        <v>5584</v>
      </c>
      <c r="F20" s="12">
        <f>ENERO!F20+FEBRERO!F20+MARZO!F20</f>
        <v>4249</v>
      </c>
      <c r="G20" s="12">
        <f>ENERO!G20+FEBRERO!G20+MARZO!G20</f>
        <v>1335</v>
      </c>
    </row>
    <row r="21" spans="1:9" ht="16.5">
      <c r="A21" s="12" t="s">
        <v>18</v>
      </c>
      <c r="B21" s="12">
        <f>ENERO!B21+FEBRERO!B21+MARZO!B21</f>
        <v>1509</v>
      </c>
      <c r="C21" s="12">
        <f>ENERO!C21+FEBRERO!C21+MARZO!C21</f>
        <v>1031</v>
      </c>
      <c r="D21" s="12">
        <f>ENERO!D21+FEBRERO!D21+MARZO!D21</f>
        <v>478</v>
      </c>
      <c r="E21" s="12">
        <f>ENERO!E21+FEBRERO!E21+MARZO!E21</f>
        <v>8922</v>
      </c>
      <c r="F21" s="12">
        <f>ENERO!F21+FEBRERO!F21+MARZO!F21</f>
        <v>6383</v>
      </c>
      <c r="G21" s="12">
        <f>ENERO!G21+FEBRERO!G21+MARZO!G21</f>
        <v>2539</v>
      </c>
    </row>
    <row r="22" spans="1:9" ht="16.5">
      <c r="A22" s="12" t="s">
        <v>19</v>
      </c>
      <c r="B22" s="12">
        <f>ENERO!B22+FEBRERO!B22+MARZO!B22</f>
        <v>410</v>
      </c>
      <c r="C22" s="12">
        <f>ENERO!C22+FEBRERO!C22+MARZO!C22</f>
        <v>228</v>
      </c>
      <c r="D22" s="12">
        <f>ENERO!D22+FEBRERO!D22+MARZO!D22</f>
        <v>182</v>
      </c>
      <c r="E22" s="12">
        <f>ENERO!E22+FEBRERO!E22+MARZO!E22</f>
        <v>2531</v>
      </c>
      <c r="F22" s="12">
        <f>ENERO!F22+FEBRERO!F22+MARZO!F22</f>
        <v>1403</v>
      </c>
      <c r="G22" s="12">
        <f>ENERO!G22+FEBRERO!G22+MARZO!G22</f>
        <v>1128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ENERO!B32+FEBRERO!B32+MARZO!B32</f>
        <v>3492</v>
      </c>
      <c r="C32" s="11">
        <f>ENERO!C32+FEBRERO!C32+MARZO!C32</f>
        <v>2223</v>
      </c>
      <c r="D32" s="11">
        <f>ENERO!D32+FEBRERO!D32+MARZO!D32</f>
        <v>1269</v>
      </c>
      <c r="E32" s="11">
        <f>ENERO!E32+FEBRERO!E32+MARZO!E32</f>
        <v>19753</v>
      </c>
      <c r="F32" s="11">
        <f>ENERO!F32+FEBRERO!F32+MARZO!F32</f>
        <v>13077</v>
      </c>
      <c r="G32" s="11">
        <f>ENERO!G32+FEBRERO!G32+MARZO!G32</f>
        <v>6676</v>
      </c>
    </row>
    <row r="33" spans="1:9" ht="16.5">
      <c r="A33" s="12" t="s">
        <v>12</v>
      </c>
      <c r="B33" s="12">
        <f>ENERO!B33+FEBRERO!B33+MARZO!B33</f>
        <v>27</v>
      </c>
      <c r="C33" s="12">
        <f>ENERO!C33+FEBRERO!C33+MARZO!C33</f>
        <v>12</v>
      </c>
      <c r="D33" s="12">
        <f>ENERO!D33+FEBRERO!D33+MARZO!D33</f>
        <v>15</v>
      </c>
      <c r="E33" s="12">
        <f>ENERO!E33+FEBRERO!E33+MARZO!E33</f>
        <v>70</v>
      </c>
      <c r="F33" s="12">
        <f>ENERO!F33+FEBRERO!F33+MARZO!F33</f>
        <v>38</v>
      </c>
      <c r="G33" s="12">
        <f>ENERO!G33+FEBRERO!G33+MARZO!G33</f>
        <v>32</v>
      </c>
    </row>
    <row r="34" spans="1:9" ht="16.5">
      <c r="A34" s="12" t="s">
        <v>13</v>
      </c>
      <c r="B34" s="12">
        <f>ENERO!B34+FEBRERO!B34+MARZO!B34</f>
        <v>258</v>
      </c>
      <c r="C34" s="12">
        <f>ENERO!C34+FEBRERO!C34+MARZO!C34</f>
        <v>139</v>
      </c>
      <c r="D34" s="12">
        <f>ENERO!D34+FEBRERO!D34+MARZO!D34</f>
        <v>119</v>
      </c>
      <c r="E34" s="12">
        <f>ENERO!E34+FEBRERO!E34+MARZO!E34</f>
        <v>1172</v>
      </c>
      <c r="F34" s="12">
        <f>ENERO!F34+FEBRERO!F34+MARZO!F34</f>
        <v>596</v>
      </c>
      <c r="G34" s="12">
        <f>ENERO!G34+FEBRERO!G34+MARZO!G34</f>
        <v>576</v>
      </c>
    </row>
    <row r="35" spans="1:9" ht="16.5">
      <c r="A35" s="12" t="s">
        <v>14</v>
      </c>
      <c r="B35" s="12">
        <f>ENERO!B35+FEBRERO!B35+MARZO!B35</f>
        <v>290</v>
      </c>
      <c r="C35" s="12">
        <f>ENERO!C35+FEBRERO!C35+MARZO!C35</f>
        <v>131</v>
      </c>
      <c r="D35" s="12">
        <f>ENERO!D35+FEBRERO!D35+MARZO!D35</f>
        <v>159</v>
      </c>
      <c r="E35" s="12">
        <f>ENERO!E35+FEBRERO!E35+MARZO!E35</f>
        <v>1493</v>
      </c>
      <c r="F35" s="12">
        <f>ENERO!F35+FEBRERO!F35+MARZO!F35</f>
        <v>678</v>
      </c>
      <c r="G35" s="12">
        <f>ENERO!G35+FEBRERO!G35+MARZO!G35</f>
        <v>815</v>
      </c>
    </row>
    <row r="36" spans="1:9" ht="16.5">
      <c r="A36" s="12" t="s">
        <v>15</v>
      </c>
      <c r="B36" s="12">
        <f>ENERO!B36+FEBRERO!B36+MARZO!B36</f>
        <v>86</v>
      </c>
      <c r="C36" s="12">
        <f>ENERO!C36+FEBRERO!C36+MARZO!C36</f>
        <v>41</v>
      </c>
      <c r="D36" s="12">
        <f>ENERO!D36+FEBRERO!D36+MARZO!D36</f>
        <v>45</v>
      </c>
      <c r="E36" s="12">
        <f>ENERO!E36+FEBRERO!E36+MARZO!E36</f>
        <v>480</v>
      </c>
      <c r="F36" s="12">
        <f>ENERO!F36+FEBRERO!F36+MARZO!F36</f>
        <v>282</v>
      </c>
      <c r="G36" s="12">
        <f>ENERO!G36+FEBRERO!G36+MARZO!G36</f>
        <v>198</v>
      </c>
    </row>
    <row r="37" spans="1:9" ht="16.5">
      <c r="A37" s="12" t="s">
        <v>16</v>
      </c>
      <c r="B37" s="12">
        <f>ENERO!B37+FEBRERO!B37+MARZO!B37</f>
        <v>153</v>
      </c>
      <c r="C37" s="12">
        <f>ENERO!C37+FEBRERO!C37+MARZO!C37</f>
        <v>83</v>
      </c>
      <c r="D37" s="12">
        <f>ENERO!D37+FEBRERO!D37+MARZO!D37</f>
        <v>70</v>
      </c>
      <c r="E37" s="12">
        <f>ENERO!E37+FEBRERO!E37+MARZO!E37</f>
        <v>1039</v>
      </c>
      <c r="F37" s="12">
        <f>ENERO!F37+FEBRERO!F37+MARZO!F37</f>
        <v>611</v>
      </c>
      <c r="G37" s="12">
        <f>ENERO!G37+FEBRERO!G37+MARZO!G37</f>
        <v>428</v>
      </c>
    </row>
    <row r="38" spans="1:9" ht="16.5">
      <c r="A38" s="12" t="s">
        <v>17</v>
      </c>
      <c r="B38" s="12">
        <f>ENERO!B38+FEBRERO!B38+MARZO!B38</f>
        <v>800</v>
      </c>
      <c r="C38" s="12">
        <f>ENERO!C38+FEBRERO!C38+MARZO!C38</f>
        <v>582</v>
      </c>
      <c r="D38" s="12">
        <f>ENERO!D38+FEBRERO!D38+MARZO!D38</f>
        <v>218</v>
      </c>
      <c r="E38" s="12">
        <f>ENERO!E38+FEBRERO!E38+MARZO!E38</f>
        <v>4954</v>
      </c>
      <c r="F38" s="12">
        <f>ENERO!F38+FEBRERO!F38+MARZO!F38</f>
        <v>3767</v>
      </c>
      <c r="G38" s="12">
        <f>ENERO!G38+FEBRERO!G38+MARZO!G38</f>
        <v>1187</v>
      </c>
    </row>
    <row r="39" spans="1:9" ht="16.5">
      <c r="A39" s="12" t="s">
        <v>18</v>
      </c>
      <c r="B39" s="12">
        <f>ENERO!B39+FEBRERO!B39+MARZO!B39</f>
        <v>1472</v>
      </c>
      <c r="C39" s="12">
        <f>ENERO!C39+FEBRERO!C39+MARZO!C39</f>
        <v>1009</v>
      </c>
      <c r="D39" s="12">
        <f>ENERO!D39+FEBRERO!D39+MARZO!D39</f>
        <v>463</v>
      </c>
      <c r="E39" s="12">
        <f>ENERO!E39+FEBRERO!E39+MARZO!E39</f>
        <v>8189</v>
      </c>
      <c r="F39" s="12">
        <f>ENERO!F39+FEBRERO!F39+MARZO!F39</f>
        <v>5816</v>
      </c>
      <c r="G39" s="12">
        <f>ENERO!G39+FEBRERO!G39+MARZO!G39</f>
        <v>2373</v>
      </c>
    </row>
    <row r="40" spans="1:9" ht="16.5">
      <c r="A40" s="12" t="s">
        <v>19</v>
      </c>
      <c r="B40" s="12">
        <f>ENERO!B40+FEBRERO!B40+MARZO!B40</f>
        <v>406</v>
      </c>
      <c r="C40" s="12">
        <f>ENERO!C40+FEBRERO!C40+MARZO!C40</f>
        <v>226</v>
      </c>
      <c r="D40" s="12">
        <f>ENERO!D40+FEBRERO!D40+MARZO!D40</f>
        <v>180</v>
      </c>
      <c r="E40" s="12">
        <f>ENERO!E40+FEBRERO!E40+MARZO!E40</f>
        <v>2356</v>
      </c>
      <c r="F40" s="12">
        <f>ENERO!F40+FEBRERO!F40+MARZO!F40</f>
        <v>1289</v>
      </c>
      <c r="G40" s="12">
        <f>ENERO!G40+FEBRERO!G40+MARZO!G40</f>
        <v>1067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8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8" ht="16.5">
      <c r="A50" s="11" t="s">
        <v>11</v>
      </c>
      <c r="B50" s="11">
        <f>ENERO!B50+FEBRERO!B50+MARZO!B50</f>
        <v>217</v>
      </c>
      <c r="C50" s="11">
        <f>ENERO!C50+FEBRERO!C50+MARZO!C50</f>
        <v>136</v>
      </c>
      <c r="D50" s="11">
        <f>ENERO!D50+FEBRERO!D50+MARZO!D50</f>
        <v>81</v>
      </c>
      <c r="E50" s="11">
        <f>ENERO!E50+FEBRERO!E50+MARZO!E50</f>
        <v>2326</v>
      </c>
      <c r="F50" s="11">
        <f>ENERO!F50+FEBRERO!F50+MARZO!F50</f>
        <v>1641</v>
      </c>
      <c r="G50" s="11">
        <f>ENERO!G50+FEBRERO!G50+MARZO!G50</f>
        <v>685</v>
      </c>
    </row>
    <row r="51" spans="1:8" ht="16.5">
      <c r="A51" s="12" t="s">
        <v>12</v>
      </c>
      <c r="B51" s="12">
        <f>ENERO!B51+FEBRERO!B51+MARZO!B51</f>
        <v>5</v>
      </c>
      <c r="C51" s="12">
        <f>ENERO!C51+FEBRERO!C51+MARZO!C51</f>
        <v>3</v>
      </c>
      <c r="D51" s="12">
        <f>ENERO!D51+FEBRERO!D51+MARZO!D51</f>
        <v>2</v>
      </c>
      <c r="E51" s="12">
        <f>ENERO!E51+FEBRERO!E51+MARZO!E51</f>
        <v>8</v>
      </c>
      <c r="F51" s="12">
        <f>ENERO!F51+FEBRERO!F51+MARZO!F51</f>
        <v>5</v>
      </c>
      <c r="G51" s="12">
        <f>ENERO!G51+FEBRERO!G51+MARZO!G51</f>
        <v>3</v>
      </c>
      <c r="H51" s="12">
        <f>ENERO!H51+FEBRERO!H51+MARZO!H51</f>
        <v>0</v>
      </c>
    </row>
    <row r="52" spans="1:8" ht="16.5">
      <c r="A52" s="12" t="s">
        <v>13</v>
      </c>
      <c r="B52" s="12">
        <f>ENERO!B52+FEBRERO!B52+MARZO!B52</f>
        <v>39</v>
      </c>
      <c r="C52" s="12">
        <f>ENERO!C52+FEBRERO!C52+MARZO!C52</f>
        <v>24</v>
      </c>
      <c r="D52" s="12">
        <f>ENERO!D52+FEBRERO!D52+MARZO!D52</f>
        <v>15</v>
      </c>
      <c r="E52" s="12">
        <f>ENERO!E52+FEBRERO!E52+MARZO!E52</f>
        <v>160</v>
      </c>
      <c r="F52" s="12">
        <f>ENERO!F52+FEBRERO!F52+MARZO!F52</f>
        <v>102</v>
      </c>
      <c r="G52" s="12">
        <f>ENERO!G52+FEBRERO!G52+MARZO!G52</f>
        <v>58</v>
      </c>
    </row>
    <row r="53" spans="1:8" ht="16.5">
      <c r="A53" s="12" t="s">
        <v>14</v>
      </c>
      <c r="B53" s="12">
        <f>ENERO!B53+FEBRERO!B53+MARZO!B53</f>
        <v>69</v>
      </c>
      <c r="C53" s="12">
        <f>ENERO!C53+FEBRERO!C53+MARZO!C53</f>
        <v>43</v>
      </c>
      <c r="D53" s="12">
        <f>ENERO!D53+FEBRERO!D53+MARZO!D53</f>
        <v>26</v>
      </c>
      <c r="E53" s="12">
        <f>ENERO!E53+FEBRERO!E53+MARZO!E53</f>
        <v>400</v>
      </c>
      <c r="F53" s="12">
        <f>ENERO!F53+FEBRERO!F53+MARZO!F53</f>
        <v>229</v>
      </c>
      <c r="G53" s="12">
        <f>ENERO!G53+FEBRERO!G53+MARZO!G53</f>
        <v>171</v>
      </c>
    </row>
    <row r="54" spans="1:8" ht="16.5">
      <c r="A54" s="12" t="s">
        <v>15</v>
      </c>
      <c r="B54" s="12">
        <f>ENERO!B54+FEBRERO!B54+MARZO!B54</f>
        <v>21</v>
      </c>
      <c r="C54" s="12">
        <f>ENERO!C54+FEBRERO!C54+MARZO!C54</f>
        <v>11</v>
      </c>
      <c r="D54" s="12">
        <f>ENERO!D54+FEBRERO!D54+MARZO!D54</f>
        <v>10</v>
      </c>
      <c r="E54" s="12">
        <f>ENERO!E54+FEBRERO!E54+MARZO!E54</f>
        <v>126</v>
      </c>
      <c r="F54" s="12">
        <f>ENERO!F54+FEBRERO!F54+MARZO!F54</f>
        <v>79</v>
      </c>
      <c r="G54" s="12">
        <f>ENERO!G54+FEBRERO!G54+MARZO!G54</f>
        <v>47</v>
      </c>
    </row>
    <row r="55" spans="1:8" ht="16.5">
      <c r="A55" s="12" t="s">
        <v>16</v>
      </c>
      <c r="B55" s="12">
        <f>ENERO!B55+FEBRERO!B55+MARZO!B55</f>
        <v>3</v>
      </c>
      <c r="C55" s="12">
        <f>ENERO!C55+FEBRERO!C55+MARZO!C55</f>
        <v>2</v>
      </c>
      <c r="D55" s="12">
        <f>ENERO!D55+FEBRERO!D55+MARZO!D55</f>
        <v>1</v>
      </c>
      <c r="E55" s="12">
        <f>ENERO!E55+FEBRERO!E55+MARZO!E55</f>
        <v>94</v>
      </c>
      <c r="F55" s="12">
        <f>ENERO!F55+FEBRERO!F55+MARZO!F55</f>
        <v>63</v>
      </c>
      <c r="G55" s="12">
        <f>ENERO!G55+FEBRERO!G55+MARZO!G55</f>
        <v>31</v>
      </c>
    </row>
    <row r="56" spans="1:8" ht="16.5">
      <c r="A56" s="12" t="s">
        <v>17</v>
      </c>
      <c r="B56" s="12">
        <f>ENERO!B56+FEBRERO!B56+MARZO!B56</f>
        <v>39</v>
      </c>
      <c r="C56" s="12">
        <f>ENERO!C56+FEBRERO!C56+MARZO!C56</f>
        <v>29</v>
      </c>
      <c r="D56" s="12">
        <f>ENERO!D56+FEBRERO!D56+MARZO!D56</f>
        <v>10</v>
      </c>
      <c r="E56" s="12">
        <f>ENERO!E56+FEBRERO!E56+MARZO!E56</f>
        <v>630</v>
      </c>
      <c r="F56" s="12">
        <f>ENERO!F56+FEBRERO!F56+MARZO!F56</f>
        <v>482</v>
      </c>
      <c r="G56" s="12">
        <f>ENERO!G56+FEBRERO!G56+MARZO!G56</f>
        <v>148</v>
      </c>
    </row>
    <row r="57" spans="1:8" ht="16.5">
      <c r="A57" s="12" t="s">
        <v>18</v>
      </c>
      <c r="B57" s="12">
        <f>ENERO!B57+FEBRERO!B57+MARZO!B57</f>
        <v>37</v>
      </c>
      <c r="C57" s="12">
        <f>ENERO!C57+FEBRERO!C57+MARZO!C57</f>
        <v>22</v>
      </c>
      <c r="D57" s="12">
        <f>ENERO!D57+FEBRERO!D57+MARZO!D57</f>
        <v>15</v>
      </c>
      <c r="E57" s="12">
        <f>ENERO!E57+FEBRERO!E57+MARZO!E57</f>
        <v>733</v>
      </c>
      <c r="F57" s="12">
        <f>ENERO!F57+FEBRERO!F57+MARZO!F57</f>
        <v>567</v>
      </c>
      <c r="G57" s="12">
        <f>ENERO!G57+FEBRERO!G57+MARZO!G57</f>
        <v>166</v>
      </c>
    </row>
    <row r="58" spans="1:8" ht="16.5">
      <c r="A58" s="12" t="s">
        <v>19</v>
      </c>
      <c r="B58" s="12">
        <f>ENERO!B58+FEBRERO!B58+MARZO!B58</f>
        <v>4</v>
      </c>
      <c r="C58" s="12">
        <f>ENERO!C58+FEBRERO!C58+MARZO!C58</f>
        <v>2</v>
      </c>
      <c r="D58" s="12">
        <f>ENERO!D58+FEBRERO!D58+MARZO!D58</f>
        <v>2</v>
      </c>
      <c r="E58" s="12">
        <f>ENERO!E58+FEBRERO!E58+MARZO!E58</f>
        <v>175</v>
      </c>
      <c r="F58" s="12">
        <f>ENERO!F58+FEBRERO!F58+MARZO!F58</f>
        <v>114</v>
      </c>
      <c r="G58" s="12">
        <f>ENERO!G58+FEBRERO!G58+MARZO!G58</f>
        <v>61</v>
      </c>
    </row>
    <row r="59" spans="1:8" ht="72.95" customHeight="1"/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7:I27"/>
    <mergeCell ref="A29:A30"/>
    <mergeCell ref="B29:D29"/>
    <mergeCell ref="E29:G29"/>
    <mergeCell ref="A42:I42"/>
    <mergeCell ref="A45:I45"/>
    <mergeCell ref="A47:A48"/>
    <mergeCell ref="B47:D47"/>
    <mergeCell ref="E47:G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9"/>
  <sheetViews>
    <sheetView workbookViewId="0">
      <selection activeCell="A59" sqref="A59"/>
    </sheetView>
  </sheetViews>
  <sheetFormatPr baseColWidth="10" defaultRowHeight="1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25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903</v>
      </c>
      <c r="C14" s="11">
        <v>530</v>
      </c>
      <c r="D14" s="11">
        <v>373</v>
      </c>
      <c r="E14" s="11">
        <v>10121</v>
      </c>
      <c r="F14" s="11">
        <v>6755</v>
      </c>
      <c r="G14" s="11">
        <v>3366</v>
      </c>
    </row>
    <row r="15" spans="1:9" ht="16.5">
      <c r="A15" s="12" t="s">
        <v>12</v>
      </c>
      <c r="B15" s="12">
        <v>28</v>
      </c>
      <c r="C15" s="12">
        <v>14</v>
      </c>
      <c r="D15" s="12">
        <v>14</v>
      </c>
      <c r="E15" s="12">
        <v>82</v>
      </c>
      <c r="F15" s="12">
        <v>51</v>
      </c>
      <c r="G15" s="12">
        <v>31</v>
      </c>
    </row>
    <row r="16" spans="1:9" ht="16.5">
      <c r="A16" s="12" t="s">
        <v>13</v>
      </c>
      <c r="B16" s="12">
        <v>63</v>
      </c>
      <c r="C16" s="12">
        <v>32</v>
      </c>
      <c r="D16" s="12">
        <v>31</v>
      </c>
      <c r="E16" s="12">
        <v>608</v>
      </c>
      <c r="F16" s="12">
        <v>311</v>
      </c>
      <c r="G16" s="12">
        <v>297</v>
      </c>
    </row>
    <row r="17" spans="1:9" ht="16.5">
      <c r="A17" s="12" t="s">
        <v>14</v>
      </c>
      <c r="B17" s="12">
        <v>96</v>
      </c>
      <c r="C17" s="12">
        <v>47</v>
      </c>
      <c r="D17" s="12">
        <v>49</v>
      </c>
      <c r="E17" s="12">
        <v>805</v>
      </c>
      <c r="F17" s="12">
        <v>412</v>
      </c>
      <c r="G17" s="12">
        <v>393</v>
      </c>
    </row>
    <row r="18" spans="1:9" ht="16.5">
      <c r="A18" s="12" t="s">
        <v>15</v>
      </c>
      <c r="B18" s="12">
        <v>32</v>
      </c>
      <c r="C18" s="12">
        <v>13</v>
      </c>
      <c r="D18" s="12">
        <v>19</v>
      </c>
      <c r="E18" s="12">
        <v>332</v>
      </c>
      <c r="F18" s="12">
        <v>209</v>
      </c>
      <c r="G18" s="12">
        <v>123</v>
      </c>
    </row>
    <row r="19" spans="1:9" ht="16.5">
      <c r="A19" s="12" t="s">
        <v>16</v>
      </c>
      <c r="B19" s="12">
        <v>40</v>
      </c>
      <c r="C19" s="12">
        <v>24</v>
      </c>
      <c r="D19" s="12">
        <v>16</v>
      </c>
      <c r="E19" s="12">
        <v>458</v>
      </c>
      <c r="F19" s="12">
        <v>262</v>
      </c>
      <c r="G19" s="12">
        <v>196</v>
      </c>
    </row>
    <row r="20" spans="1:9" ht="16.5">
      <c r="A20" s="12" t="s">
        <v>17</v>
      </c>
      <c r="B20" s="12">
        <v>160</v>
      </c>
      <c r="C20" s="12">
        <v>107</v>
      </c>
      <c r="D20" s="12">
        <v>53</v>
      </c>
      <c r="E20" s="12">
        <v>2158</v>
      </c>
      <c r="F20" s="12">
        <v>1671</v>
      </c>
      <c r="G20" s="12">
        <v>487</v>
      </c>
    </row>
    <row r="21" spans="1:9" ht="16.5">
      <c r="A21" s="12" t="s">
        <v>18</v>
      </c>
      <c r="B21" s="12">
        <v>279</v>
      </c>
      <c r="C21" s="12">
        <v>188</v>
      </c>
      <c r="D21" s="12">
        <v>91</v>
      </c>
      <c r="E21" s="12">
        <v>3290</v>
      </c>
      <c r="F21" s="12">
        <v>2483</v>
      </c>
      <c r="G21" s="12">
        <v>807</v>
      </c>
    </row>
    <row r="22" spans="1:9" ht="16.5">
      <c r="A22" s="12" t="s">
        <v>19</v>
      </c>
      <c r="B22" s="12">
        <v>205</v>
      </c>
      <c r="C22" s="12">
        <v>105</v>
      </c>
      <c r="D22" s="12">
        <v>100</v>
      </c>
      <c r="E22" s="12">
        <v>2388</v>
      </c>
      <c r="F22" s="12">
        <v>1356</v>
      </c>
      <c r="G22" s="12">
        <v>1032</v>
      </c>
    </row>
    <row r="23" spans="1:9" ht="72.95" customHeight="1"/>
    <row r="24" spans="1:9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7" spans="1:9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837</v>
      </c>
      <c r="C32" s="11">
        <v>491</v>
      </c>
      <c r="D32" s="11">
        <v>346</v>
      </c>
      <c r="E32" s="11">
        <v>9243</v>
      </c>
      <c r="F32" s="11">
        <v>6116</v>
      </c>
      <c r="G32" s="11">
        <v>3127</v>
      </c>
    </row>
    <row r="33" spans="1:9" ht="16.5">
      <c r="A33" s="12" t="s">
        <v>12</v>
      </c>
      <c r="B33" s="12">
        <v>26</v>
      </c>
      <c r="C33" s="12">
        <v>14</v>
      </c>
      <c r="D33" s="12">
        <v>12</v>
      </c>
      <c r="E33" s="12">
        <v>77</v>
      </c>
      <c r="F33" s="12">
        <v>50</v>
      </c>
      <c r="G33" s="12">
        <v>27</v>
      </c>
    </row>
    <row r="34" spans="1:9" ht="16.5">
      <c r="A34" s="12" t="s">
        <v>13</v>
      </c>
      <c r="B34" s="12">
        <v>62</v>
      </c>
      <c r="C34" s="12">
        <v>31</v>
      </c>
      <c r="D34" s="12">
        <v>31</v>
      </c>
      <c r="E34" s="12">
        <v>544</v>
      </c>
      <c r="F34" s="12">
        <v>269</v>
      </c>
      <c r="G34" s="12">
        <v>275</v>
      </c>
    </row>
    <row r="35" spans="1:9" ht="16.5">
      <c r="A35" s="12" t="s">
        <v>14</v>
      </c>
      <c r="B35" s="12">
        <v>83</v>
      </c>
      <c r="C35" s="12">
        <v>41</v>
      </c>
      <c r="D35" s="12">
        <v>42</v>
      </c>
      <c r="E35" s="12">
        <v>660</v>
      </c>
      <c r="F35" s="12">
        <v>324</v>
      </c>
      <c r="G35" s="12">
        <v>336</v>
      </c>
    </row>
    <row r="36" spans="1:9" ht="16.5">
      <c r="A36" s="12" t="s">
        <v>15</v>
      </c>
      <c r="B36" s="12">
        <v>25</v>
      </c>
      <c r="C36" s="12">
        <v>9</v>
      </c>
      <c r="D36" s="12">
        <v>16</v>
      </c>
      <c r="E36" s="12">
        <v>278</v>
      </c>
      <c r="F36" s="12">
        <v>173</v>
      </c>
      <c r="G36" s="12">
        <v>105</v>
      </c>
    </row>
    <row r="37" spans="1:9" ht="16.5">
      <c r="A37" s="12" t="s">
        <v>16</v>
      </c>
      <c r="B37" s="12">
        <v>37</v>
      </c>
      <c r="C37" s="12">
        <v>23</v>
      </c>
      <c r="D37" s="12">
        <v>14</v>
      </c>
      <c r="E37" s="12">
        <v>424</v>
      </c>
      <c r="F37" s="12">
        <v>237</v>
      </c>
      <c r="G37" s="12">
        <v>187</v>
      </c>
    </row>
    <row r="38" spans="1:9" ht="16.5">
      <c r="A38" s="12" t="s">
        <v>17</v>
      </c>
      <c r="B38" s="12">
        <v>152</v>
      </c>
      <c r="C38" s="12">
        <v>102</v>
      </c>
      <c r="D38" s="12">
        <v>50</v>
      </c>
      <c r="E38" s="12">
        <v>1936</v>
      </c>
      <c r="F38" s="12">
        <v>1489</v>
      </c>
      <c r="G38" s="12">
        <v>447</v>
      </c>
    </row>
    <row r="39" spans="1:9" ht="16.5">
      <c r="A39" s="12" t="s">
        <v>18</v>
      </c>
      <c r="B39" s="12">
        <v>257</v>
      </c>
      <c r="C39" s="12">
        <v>171</v>
      </c>
      <c r="D39" s="12">
        <v>86</v>
      </c>
      <c r="E39" s="12">
        <v>3063</v>
      </c>
      <c r="F39" s="12">
        <v>2287</v>
      </c>
      <c r="G39" s="12">
        <v>776</v>
      </c>
    </row>
    <row r="40" spans="1:9" ht="16.5">
      <c r="A40" s="12" t="s">
        <v>19</v>
      </c>
      <c r="B40" s="12">
        <v>195</v>
      </c>
      <c r="C40" s="12">
        <v>100</v>
      </c>
      <c r="D40" s="12">
        <v>95</v>
      </c>
      <c r="E40" s="12">
        <v>2261</v>
      </c>
      <c r="F40" s="12">
        <v>1287</v>
      </c>
      <c r="G40" s="12">
        <v>974</v>
      </c>
    </row>
    <row r="41" spans="1:9" ht="63.7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66</v>
      </c>
      <c r="C50" s="11">
        <v>39</v>
      </c>
      <c r="D50" s="11">
        <v>27</v>
      </c>
      <c r="E50" s="11">
        <v>878</v>
      </c>
      <c r="F50" s="11">
        <v>639</v>
      </c>
      <c r="G50" s="11">
        <v>239</v>
      </c>
    </row>
    <row r="51" spans="1:7" ht="16.5">
      <c r="A51" s="12" t="s">
        <v>12</v>
      </c>
      <c r="B51" s="12">
        <v>2</v>
      </c>
      <c r="C51" s="12">
        <v>0</v>
      </c>
      <c r="D51" s="12">
        <v>2</v>
      </c>
      <c r="E51" s="12">
        <v>5</v>
      </c>
      <c r="F51" s="12">
        <v>1</v>
      </c>
      <c r="G51" s="12">
        <v>4</v>
      </c>
    </row>
    <row r="52" spans="1:7" ht="16.5">
      <c r="A52" s="12" t="s">
        <v>13</v>
      </c>
      <c r="B52" s="12">
        <v>1</v>
      </c>
      <c r="C52" s="12">
        <v>1</v>
      </c>
      <c r="D52" s="12">
        <v>0</v>
      </c>
      <c r="E52" s="12">
        <v>64</v>
      </c>
      <c r="F52" s="12">
        <v>42</v>
      </c>
      <c r="G52" s="12">
        <v>22</v>
      </c>
    </row>
    <row r="53" spans="1:7" ht="16.5">
      <c r="A53" s="12" t="s">
        <v>14</v>
      </c>
      <c r="B53" s="12">
        <v>13</v>
      </c>
      <c r="C53" s="12">
        <v>6</v>
      </c>
      <c r="D53" s="12">
        <v>7</v>
      </c>
      <c r="E53" s="12">
        <v>145</v>
      </c>
      <c r="F53" s="12">
        <v>88</v>
      </c>
      <c r="G53" s="12">
        <v>57</v>
      </c>
    </row>
    <row r="54" spans="1:7" ht="16.5">
      <c r="A54" s="12" t="s">
        <v>15</v>
      </c>
      <c r="B54" s="12">
        <v>7</v>
      </c>
      <c r="C54" s="12">
        <v>4</v>
      </c>
      <c r="D54" s="12">
        <v>3</v>
      </c>
      <c r="E54" s="12">
        <v>54</v>
      </c>
      <c r="F54" s="12">
        <v>36</v>
      </c>
      <c r="G54" s="12">
        <v>18</v>
      </c>
    </row>
    <row r="55" spans="1:7" ht="16.5">
      <c r="A55" s="12" t="s">
        <v>16</v>
      </c>
      <c r="B55" s="12">
        <v>3</v>
      </c>
      <c r="C55" s="12">
        <v>1</v>
      </c>
      <c r="D55" s="12">
        <v>2</v>
      </c>
      <c r="E55" s="12">
        <v>34</v>
      </c>
      <c r="F55" s="12">
        <v>25</v>
      </c>
      <c r="G55" s="12">
        <v>9</v>
      </c>
    </row>
    <row r="56" spans="1:7" ht="16.5">
      <c r="A56" s="12" t="s">
        <v>17</v>
      </c>
      <c r="B56" s="12">
        <v>8</v>
      </c>
      <c r="C56" s="12">
        <v>5</v>
      </c>
      <c r="D56" s="12">
        <v>3</v>
      </c>
      <c r="E56" s="12">
        <v>222</v>
      </c>
      <c r="F56" s="12">
        <v>182</v>
      </c>
      <c r="G56" s="12">
        <v>40</v>
      </c>
    </row>
    <row r="57" spans="1:7" ht="16.5">
      <c r="A57" s="12" t="s">
        <v>18</v>
      </c>
      <c r="B57" s="12">
        <v>22</v>
      </c>
      <c r="C57" s="12">
        <v>17</v>
      </c>
      <c r="D57" s="12">
        <v>5</v>
      </c>
      <c r="E57" s="12">
        <v>227</v>
      </c>
      <c r="F57" s="12">
        <v>196</v>
      </c>
      <c r="G57" s="12">
        <v>31</v>
      </c>
    </row>
    <row r="58" spans="1:7" ht="16.5">
      <c r="A58" s="12" t="s">
        <v>19</v>
      </c>
      <c r="B58" s="12">
        <v>10</v>
      </c>
      <c r="C58" s="12">
        <v>5</v>
      </c>
      <c r="D58" s="12">
        <v>5</v>
      </c>
      <c r="E58" s="12">
        <v>127</v>
      </c>
      <c r="F58" s="12">
        <v>69</v>
      </c>
      <c r="G58" s="12">
        <v>58</v>
      </c>
    </row>
    <row r="59" spans="1:7" ht="72.95" customHeight="1"/>
  </sheetData>
  <mergeCells count="18"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9"/>
  <sheetViews>
    <sheetView workbookViewId="0">
      <selection activeCell="B59" sqref="B59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26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713</v>
      </c>
      <c r="C14" s="11">
        <v>409</v>
      </c>
      <c r="D14" s="11">
        <v>304</v>
      </c>
      <c r="E14" s="11">
        <v>8854</v>
      </c>
      <c r="F14" s="11">
        <v>5908</v>
      </c>
      <c r="G14" s="11">
        <v>2946</v>
      </c>
    </row>
    <row r="15" spans="1:9" ht="16.5">
      <c r="A15" s="12" t="s">
        <v>12</v>
      </c>
      <c r="B15" s="12">
        <v>23</v>
      </c>
      <c r="C15" s="12">
        <v>12</v>
      </c>
      <c r="D15" s="12">
        <v>11</v>
      </c>
      <c r="E15" s="12">
        <v>194</v>
      </c>
      <c r="F15" s="12">
        <v>60</v>
      </c>
      <c r="G15" s="12">
        <v>134</v>
      </c>
    </row>
    <row r="16" spans="1:9" ht="16.5">
      <c r="A16" s="12" t="s">
        <v>13</v>
      </c>
      <c r="B16" s="12">
        <v>45</v>
      </c>
      <c r="C16" s="12">
        <v>19</v>
      </c>
      <c r="D16" s="12">
        <v>26</v>
      </c>
      <c r="E16" s="12">
        <v>683</v>
      </c>
      <c r="F16" s="12">
        <v>361</v>
      </c>
      <c r="G16" s="12">
        <v>322</v>
      </c>
    </row>
    <row r="17" spans="1:9" ht="16.5">
      <c r="A17" s="12" t="s">
        <v>14</v>
      </c>
      <c r="B17" s="12">
        <v>54</v>
      </c>
      <c r="C17" s="12">
        <v>24</v>
      </c>
      <c r="D17" s="12">
        <v>30</v>
      </c>
      <c r="E17" s="12">
        <v>698</v>
      </c>
      <c r="F17" s="12">
        <v>388</v>
      </c>
      <c r="G17" s="12">
        <v>310</v>
      </c>
    </row>
    <row r="18" spans="1:9" ht="16.5">
      <c r="A18" s="12" t="s">
        <v>15</v>
      </c>
      <c r="B18" s="12">
        <v>20</v>
      </c>
      <c r="C18" s="12">
        <v>9</v>
      </c>
      <c r="D18" s="12">
        <v>11</v>
      </c>
      <c r="E18" s="12">
        <v>308</v>
      </c>
      <c r="F18" s="12">
        <v>175</v>
      </c>
      <c r="G18" s="12">
        <v>133</v>
      </c>
    </row>
    <row r="19" spans="1:9" ht="16.5">
      <c r="A19" s="12" t="s">
        <v>16</v>
      </c>
      <c r="B19" s="12">
        <v>23</v>
      </c>
      <c r="C19" s="12">
        <v>15</v>
      </c>
      <c r="D19" s="12">
        <v>8</v>
      </c>
      <c r="E19" s="12">
        <v>439</v>
      </c>
      <c r="F19" s="12">
        <v>284</v>
      </c>
      <c r="G19" s="12">
        <v>155</v>
      </c>
    </row>
    <row r="20" spans="1:9" ht="16.5">
      <c r="A20" s="12" t="s">
        <v>17</v>
      </c>
      <c r="B20" s="12">
        <v>207</v>
      </c>
      <c r="C20" s="12">
        <v>136</v>
      </c>
      <c r="D20" s="12">
        <v>71</v>
      </c>
      <c r="E20" s="12">
        <v>2119</v>
      </c>
      <c r="F20" s="12">
        <v>1657</v>
      </c>
      <c r="G20" s="12">
        <v>462</v>
      </c>
    </row>
    <row r="21" spans="1:9" ht="16.5">
      <c r="A21" s="12" t="s">
        <v>18</v>
      </c>
      <c r="B21" s="12">
        <v>275</v>
      </c>
      <c r="C21" s="12">
        <v>156</v>
      </c>
      <c r="D21" s="12">
        <v>119</v>
      </c>
      <c r="E21" s="12">
        <v>3313</v>
      </c>
      <c r="F21" s="12">
        <v>2359</v>
      </c>
      <c r="G21" s="12">
        <v>954</v>
      </c>
    </row>
    <row r="22" spans="1:9" ht="16.5">
      <c r="A22" s="12" t="s">
        <v>19</v>
      </c>
      <c r="B22" s="12">
        <v>66</v>
      </c>
      <c r="C22" s="12">
        <v>38</v>
      </c>
      <c r="D22" s="12">
        <v>28</v>
      </c>
      <c r="E22" s="12">
        <v>1100</v>
      </c>
      <c r="F22" s="12">
        <v>624</v>
      </c>
      <c r="G22" s="12">
        <v>476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677</v>
      </c>
      <c r="C32" s="11">
        <v>389</v>
      </c>
      <c r="D32" s="11">
        <v>288</v>
      </c>
      <c r="E32" s="11">
        <v>8208</v>
      </c>
      <c r="F32" s="11">
        <v>5442</v>
      </c>
      <c r="G32" s="11">
        <v>2766</v>
      </c>
    </row>
    <row r="33" spans="1:9" ht="16.5">
      <c r="A33" s="12" t="s">
        <v>12</v>
      </c>
      <c r="B33" s="12">
        <v>20</v>
      </c>
      <c r="C33" s="12">
        <v>9</v>
      </c>
      <c r="D33" s="12">
        <v>11</v>
      </c>
      <c r="E33" s="12">
        <v>188</v>
      </c>
      <c r="F33" s="12">
        <v>54</v>
      </c>
      <c r="G33" s="12">
        <v>134</v>
      </c>
    </row>
    <row r="34" spans="1:9" ht="16.5">
      <c r="A34" s="12" t="s">
        <v>13</v>
      </c>
      <c r="B34" s="12">
        <v>43</v>
      </c>
      <c r="C34" s="12">
        <v>18</v>
      </c>
      <c r="D34" s="12">
        <v>25</v>
      </c>
      <c r="E34" s="12">
        <v>625</v>
      </c>
      <c r="F34" s="12">
        <v>321</v>
      </c>
      <c r="G34" s="12">
        <v>304</v>
      </c>
    </row>
    <row r="35" spans="1:9" ht="16.5">
      <c r="A35" s="12" t="s">
        <v>14</v>
      </c>
      <c r="B35" s="12">
        <v>45</v>
      </c>
      <c r="C35" s="12">
        <v>21</v>
      </c>
      <c r="D35" s="12">
        <v>24</v>
      </c>
      <c r="E35" s="12">
        <v>561</v>
      </c>
      <c r="F35" s="12">
        <v>301</v>
      </c>
      <c r="G35" s="12">
        <v>260</v>
      </c>
    </row>
    <row r="36" spans="1:9" ht="16.5">
      <c r="A36" s="12" t="s">
        <v>15</v>
      </c>
      <c r="B36" s="12">
        <v>17</v>
      </c>
      <c r="C36" s="12">
        <v>7</v>
      </c>
      <c r="D36" s="12">
        <v>10</v>
      </c>
      <c r="E36" s="12">
        <v>263</v>
      </c>
      <c r="F36" s="12">
        <v>145</v>
      </c>
      <c r="G36" s="12">
        <v>118</v>
      </c>
    </row>
    <row r="37" spans="1:9" ht="16.5">
      <c r="A37" s="12" t="s">
        <v>16</v>
      </c>
      <c r="B37" s="12">
        <v>23</v>
      </c>
      <c r="C37" s="12">
        <v>15</v>
      </c>
      <c r="D37" s="12">
        <v>8</v>
      </c>
      <c r="E37" s="12">
        <v>409</v>
      </c>
      <c r="F37" s="12">
        <v>261</v>
      </c>
      <c r="G37" s="12">
        <v>148</v>
      </c>
    </row>
    <row r="38" spans="1:9" ht="16.5">
      <c r="A38" s="12" t="s">
        <v>17</v>
      </c>
      <c r="B38" s="12">
        <v>200</v>
      </c>
      <c r="C38" s="12">
        <v>133</v>
      </c>
      <c r="D38" s="12">
        <v>67</v>
      </c>
      <c r="E38" s="12">
        <v>1979</v>
      </c>
      <c r="F38" s="12">
        <v>1549</v>
      </c>
      <c r="G38" s="12">
        <v>430</v>
      </c>
    </row>
    <row r="39" spans="1:9" ht="16.5">
      <c r="A39" s="12" t="s">
        <v>18</v>
      </c>
      <c r="B39" s="12">
        <v>266</v>
      </c>
      <c r="C39" s="12">
        <v>150</v>
      </c>
      <c r="D39" s="12">
        <v>116</v>
      </c>
      <c r="E39" s="12">
        <v>3126</v>
      </c>
      <c r="F39" s="12">
        <v>2212</v>
      </c>
      <c r="G39" s="12">
        <v>914</v>
      </c>
    </row>
    <row r="40" spans="1:9" ht="16.5">
      <c r="A40" s="12" t="s">
        <v>19</v>
      </c>
      <c r="B40" s="12">
        <v>63</v>
      </c>
      <c r="C40" s="12">
        <v>36</v>
      </c>
      <c r="D40" s="12">
        <v>27</v>
      </c>
      <c r="E40" s="12">
        <v>1057</v>
      </c>
      <c r="F40" s="12">
        <v>599</v>
      </c>
      <c r="G40" s="12">
        <v>458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36</v>
      </c>
      <c r="C50" s="11">
        <v>20</v>
      </c>
      <c r="D50" s="11">
        <v>16</v>
      </c>
      <c r="E50" s="11">
        <v>646</v>
      </c>
      <c r="F50" s="11">
        <v>466</v>
      </c>
      <c r="G50" s="11">
        <v>180</v>
      </c>
    </row>
    <row r="51" spans="1:7" ht="16.5">
      <c r="A51" s="12" t="s">
        <v>12</v>
      </c>
      <c r="B51" s="12">
        <v>3</v>
      </c>
      <c r="C51" s="12">
        <v>3</v>
      </c>
      <c r="D51" s="12">
        <v>0</v>
      </c>
      <c r="E51" s="12">
        <v>6</v>
      </c>
      <c r="F51" s="12">
        <v>6</v>
      </c>
      <c r="G51" s="12">
        <v>0</v>
      </c>
    </row>
    <row r="52" spans="1:7" ht="16.5">
      <c r="A52" s="12" t="s">
        <v>13</v>
      </c>
      <c r="B52" s="12">
        <v>2</v>
      </c>
      <c r="C52" s="12">
        <v>1</v>
      </c>
      <c r="D52" s="12">
        <v>1</v>
      </c>
      <c r="E52" s="12">
        <v>58</v>
      </c>
      <c r="F52" s="12">
        <v>40</v>
      </c>
      <c r="G52" s="12">
        <v>18</v>
      </c>
    </row>
    <row r="53" spans="1:7" ht="16.5">
      <c r="A53" s="12" t="s">
        <v>14</v>
      </c>
      <c r="B53" s="12">
        <v>9</v>
      </c>
      <c r="C53" s="12">
        <v>3</v>
      </c>
      <c r="D53" s="12">
        <v>6</v>
      </c>
      <c r="E53" s="12">
        <v>137</v>
      </c>
      <c r="F53" s="12">
        <v>87</v>
      </c>
      <c r="G53" s="12">
        <v>50</v>
      </c>
    </row>
    <row r="54" spans="1:7" ht="16.5">
      <c r="A54" s="12" t="s">
        <v>15</v>
      </c>
      <c r="B54" s="12">
        <v>3</v>
      </c>
      <c r="C54" s="12">
        <v>2</v>
      </c>
      <c r="D54" s="12">
        <v>1</v>
      </c>
      <c r="E54" s="12">
        <v>45</v>
      </c>
      <c r="F54" s="12">
        <v>30</v>
      </c>
      <c r="G54" s="12">
        <v>15</v>
      </c>
    </row>
    <row r="55" spans="1:7" ht="16.5">
      <c r="A55" s="12" t="s">
        <v>16</v>
      </c>
      <c r="B55" s="12">
        <v>0</v>
      </c>
      <c r="C55" s="12">
        <v>0</v>
      </c>
      <c r="D55" s="12">
        <v>0</v>
      </c>
      <c r="E55" s="12">
        <v>30</v>
      </c>
      <c r="F55" s="12">
        <v>23</v>
      </c>
      <c r="G55" s="12">
        <v>7</v>
      </c>
    </row>
    <row r="56" spans="1:7" ht="16.5">
      <c r="A56" s="12" t="s">
        <v>17</v>
      </c>
      <c r="B56" s="12">
        <v>7</v>
      </c>
      <c r="C56" s="12">
        <v>3</v>
      </c>
      <c r="D56" s="12">
        <v>4</v>
      </c>
      <c r="E56" s="12">
        <v>140</v>
      </c>
      <c r="F56" s="12">
        <v>108</v>
      </c>
      <c r="G56" s="12">
        <v>32</v>
      </c>
    </row>
    <row r="57" spans="1:7" ht="16.5">
      <c r="A57" s="12" t="s">
        <v>18</v>
      </c>
      <c r="B57" s="12">
        <v>9</v>
      </c>
      <c r="C57" s="12">
        <v>6</v>
      </c>
      <c r="D57" s="12">
        <v>3</v>
      </c>
      <c r="E57" s="12">
        <v>187</v>
      </c>
      <c r="F57" s="12">
        <v>147</v>
      </c>
      <c r="G57" s="12">
        <v>40</v>
      </c>
    </row>
    <row r="58" spans="1:7" ht="16.5">
      <c r="A58" s="12" t="s">
        <v>19</v>
      </c>
      <c r="B58" s="12">
        <v>3</v>
      </c>
      <c r="C58" s="12">
        <v>2</v>
      </c>
      <c r="D58" s="12">
        <v>1</v>
      </c>
      <c r="E58" s="12">
        <v>43</v>
      </c>
      <c r="F58" s="12">
        <v>25</v>
      </c>
      <c r="G58" s="12">
        <v>18</v>
      </c>
    </row>
    <row r="59" spans="1:7" ht="72.95" customHeight="1"/>
  </sheetData>
  <mergeCells count="18"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"/>
  <sheetViews>
    <sheetView workbookViewId="0">
      <selection activeCell="A42" sqref="A42:I42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27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v>752</v>
      </c>
      <c r="C14" s="11">
        <v>395</v>
      </c>
      <c r="D14" s="11">
        <v>357</v>
      </c>
      <c r="E14" s="11">
        <v>10005</v>
      </c>
      <c r="F14" s="11">
        <v>6414</v>
      </c>
      <c r="G14" s="11">
        <v>3591</v>
      </c>
    </row>
    <row r="15" spans="1:9" ht="16.5">
      <c r="A15" s="12" t="s">
        <v>12</v>
      </c>
      <c r="B15" s="12">
        <v>26</v>
      </c>
      <c r="C15" s="12">
        <v>15</v>
      </c>
      <c r="D15" s="12">
        <v>11</v>
      </c>
      <c r="E15" s="12">
        <v>177</v>
      </c>
      <c r="F15" s="12">
        <v>100</v>
      </c>
      <c r="G15" s="12">
        <v>77</v>
      </c>
    </row>
    <row r="16" spans="1:9" ht="16.5">
      <c r="A16" s="12" t="s">
        <v>13</v>
      </c>
      <c r="B16" s="12">
        <v>37</v>
      </c>
      <c r="C16" s="12">
        <v>17</v>
      </c>
      <c r="D16" s="12">
        <v>20</v>
      </c>
      <c r="E16" s="12">
        <v>638</v>
      </c>
      <c r="F16" s="12">
        <v>318</v>
      </c>
      <c r="G16" s="12">
        <v>320</v>
      </c>
    </row>
    <row r="17" spans="1:9" ht="16.5">
      <c r="A17" s="12" t="s">
        <v>14</v>
      </c>
      <c r="B17" s="12">
        <v>60</v>
      </c>
      <c r="C17" s="12">
        <v>23</v>
      </c>
      <c r="D17" s="12">
        <v>37</v>
      </c>
      <c r="E17" s="12">
        <v>778</v>
      </c>
      <c r="F17" s="12">
        <v>337</v>
      </c>
      <c r="G17" s="12">
        <v>441</v>
      </c>
    </row>
    <row r="18" spans="1:9" ht="16.5">
      <c r="A18" s="12" t="s">
        <v>15</v>
      </c>
      <c r="B18" s="12">
        <v>17</v>
      </c>
      <c r="C18" s="12">
        <v>8</v>
      </c>
      <c r="D18" s="12">
        <v>9</v>
      </c>
      <c r="E18" s="12">
        <v>350</v>
      </c>
      <c r="F18" s="12">
        <v>222</v>
      </c>
      <c r="G18" s="12">
        <v>128</v>
      </c>
    </row>
    <row r="19" spans="1:9" ht="16.5">
      <c r="A19" s="12" t="s">
        <v>16</v>
      </c>
      <c r="B19" s="12">
        <v>24</v>
      </c>
      <c r="C19" s="12">
        <v>11</v>
      </c>
      <c r="D19" s="12">
        <v>13</v>
      </c>
      <c r="E19" s="12">
        <v>436</v>
      </c>
      <c r="F19" s="12">
        <v>245</v>
      </c>
      <c r="G19" s="12">
        <v>191</v>
      </c>
    </row>
    <row r="20" spans="1:9" ht="16.5">
      <c r="A20" s="12" t="s">
        <v>17</v>
      </c>
      <c r="B20" s="12">
        <v>192</v>
      </c>
      <c r="C20" s="12">
        <v>104</v>
      </c>
      <c r="D20" s="12">
        <v>88</v>
      </c>
      <c r="E20" s="12">
        <v>2423</v>
      </c>
      <c r="F20" s="12">
        <v>1792</v>
      </c>
      <c r="G20" s="12">
        <v>631</v>
      </c>
    </row>
    <row r="21" spans="1:9" ht="16.5">
      <c r="A21" s="12" t="s">
        <v>18</v>
      </c>
      <c r="B21" s="12">
        <v>332</v>
      </c>
      <c r="C21" s="12">
        <v>184</v>
      </c>
      <c r="D21" s="12">
        <v>148</v>
      </c>
      <c r="E21" s="12">
        <v>4076</v>
      </c>
      <c r="F21" s="12">
        <v>2781</v>
      </c>
      <c r="G21" s="12">
        <v>1295</v>
      </c>
    </row>
    <row r="22" spans="1:9" ht="16.5">
      <c r="A22" s="12" t="s">
        <v>19</v>
      </c>
      <c r="B22" s="12">
        <v>64</v>
      </c>
      <c r="C22" s="12">
        <v>33</v>
      </c>
      <c r="D22" s="12">
        <v>31</v>
      </c>
      <c r="E22" s="12">
        <v>1127</v>
      </c>
      <c r="F22" s="12">
        <v>619</v>
      </c>
      <c r="G22" s="12">
        <v>508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v>704</v>
      </c>
      <c r="C32" s="11">
        <v>367</v>
      </c>
      <c r="D32" s="11">
        <v>337</v>
      </c>
      <c r="E32" s="11">
        <v>9217</v>
      </c>
      <c r="F32" s="11">
        <v>5871</v>
      </c>
      <c r="G32" s="11">
        <v>3346</v>
      </c>
    </row>
    <row r="33" spans="1:9" ht="16.5">
      <c r="A33" s="12" t="s">
        <v>12</v>
      </c>
      <c r="B33" s="12">
        <v>23</v>
      </c>
      <c r="C33" s="12">
        <v>13</v>
      </c>
      <c r="D33" s="12">
        <v>10</v>
      </c>
      <c r="E33" s="12">
        <v>169</v>
      </c>
      <c r="F33" s="12">
        <v>93</v>
      </c>
      <c r="G33" s="12">
        <v>76</v>
      </c>
    </row>
    <row r="34" spans="1:9" ht="16.5">
      <c r="A34" s="12" t="s">
        <v>13</v>
      </c>
      <c r="B34" s="12">
        <v>34</v>
      </c>
      <c r="C34" s="12">
        <v>16</v>
      </c>
      <c r="D34" s="12">
        <v>18</v>
      </c>
      <c r="E34" s="12">
        <v>571</v>
      </c>
      <c r="F34" s="12">
        <v>276</v>
      </c>
      <c r="G34" s="12">
        <v>295</v>
      </c>
    </row>
    <row r="35" spans="1:9" ht="16.5">
      <c r="A35" s="12" t="s">
        <v>14</v>
      </c>
      <c r="B35" s="12">
        <v>52</v>
      </c>
      <c r="C35" s="12">
        <v>20</v>
      </c>
      <c r="D35" s="12">
        <v>32</v>
      </c>
      <c r="E35" s="12">
        <v>642</v>
      </c>
      <c r="F35" s="12">
        <v>268</v>
      </c>
      <c r="G35" s="12">
        <v>374</v>
      </c>
    </row>
    <row r="36" spans="1:9" ht="16.5">
      <c r="A36" s="12" t="s">
        <v>15</v>
      </c>
      <c r="B36" s="12">
        <v>10</v>
      </c>
      <c r="C36" s="12">
        <v>5</v>
      </c>
      <c r="D36" s="12">
        <v>5</v>
      </c>
      <c r="E36" s="12">
        <v>285</v>
      </c>
      <c r="F36" s="12">
        <v>186</v>
      </c>
      <c r="G36" s="12">
        <v>99</v>
      </c>
    </row>
    <row r="37" spans="1:9" ht="16.5">
      <c r="A37" s="12" t="s">
        <v>16</v>
      </c>
      <c r="B37" s="12">
        <v>23</v>
      </c>
      <c r="C37" s="12">
        <v>11</v>
      </c>
      <c r="D37" s="12">
        <v>12</v>
      </c>
      <c r="E37" s="12">
        <v>401</v>
      </c>
      <c r="F37" s="12">
        <v>221</v>
      </c>
      <c r="G37" s="12">
        <v>180</v>
      </c>
    </row>
    <row r="38" spans="1:9" ht="16.5">
      <c r="A38" s="12" t="s">
        <v>17</v>
      </c>
      <c r="B38" s="12">
        <v>183</v>
      </c>
      <c r="C38" s="12">
        <v>96</v>
      </c>
      <c r="D38" s="12">
        <v>87</v>
      </c>
      <c r="E38" s="12">
        <v>2223</v>
      </c>
      <c r="F38" s="12">
        <v>1625</v>
      </c>
      <c r="G38" s="12">
        <v>598</v>
      </c>
    </row>
    <row r="39" spans="1:9" ht="16.5">
      <c r="A39" s="12" t="s">
        <v>18</v>
      </c>
      <c r="B39" s="12">
        <v>316</v>
      </c>
      <c r="C39" s="12">
        <v>173</v>
      </c>
      <c r="D39" s="12">
        <v>143</v>
      </c>
      <c r="E39" s="12">
        <v>3855</v>
      </c>
      <c r="F39" s="12">
        <v>2615</v>
      </c>
      <c r="G39" s="12">
        <v>1240</v>
      </c>
    </row>
    <row r="40" spans="1:9" ht="16.5">
      <c r="A40" s="12" t="s">
        <v>19</v>
      </c>
      <c r="B40" s="12">
        <v>63</v>
      </c>
      <c r="C40" s="12">
        <v>33</v>
      </c>
      <c r="D40" s="12">
        <v>30</v>
      </c>
      <c r="E40" s="12">
        <v>1071</v>
      </c>
      <c r="F40" s="12">
        <v>587</v>
      </c>
      <c r="G40" s="12">
        <v>484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7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7" ht="16.5">
      <c r="A50" s="11" t="s">
        <v>11</v>
      </c>
      <c r="B50" s="11">
        <v>48</v>
      </c>
      <c r="C50" s="11">
        <v>28</v>
      </c>
      <c r="D50" s="11">
        <v>20</v>
      </c>
      <c r="E50" s="11">
        <v>789</v>
      </c>
      <c r="F50" s="11">
        <v>544</v>
      </c>
      <c r="G50" s="11">
        <v>245</v>
      </c>
    </row>
    <row r="51" spans="1:7" ht="16.5">
      <c r="A51" s="12" t="s">
        <v>12</v>
      </c>
      <c r="B51" s="12">
        <v>3</v>
      </c>
      <c r="C51" s="12">
        <v>2</v>
      </c>
      <c r="D51" s="12">
        <v>1</v>
      </c>
      <c r="E51" s="12">
        <v>8</v>
      </c>
      <c r="F51" s="12">
        <v>7</v>
      </c>
      <c r="G51" s="12">
        <v>1</v>
      </c>
    </row>
    <row r="52" spans="1:7" ht="16.5">
      <c r="A52" s="12" t="s">
        <v>13</v>
      </c>
      <c r="B52" s="12">
        <v>3</v>
      </c>
      <c r="C52" s="12">
        <v>1</v>
      </c>
      <c r="D52" s="12">
        <v>2</v>
      </c>
      <c r="E52" s="12">
        <v>67</v>
      </c>
      <c r="F52" s="12">
        <v>42</v>
      </c>
      <c r="G52" s="12">
        <v>25</v>
      </c>
    </row>
    <row r="53" spans="1:7" ht="16.5">
      <c r="A53" s="12" t="s">
        <v>14</v>
      </c>
      <c r="B53" s="12">
        <v>8</v>
      </c>
      <c r="C53" s="12">
        <v>3</v>
      </c>
      <c r="D53" s="12">
        <v>5</v>
      </c>
      <c r="E53" s="12">
        <v>136</v>
      </c>
      <c r="F53" s="12">
        <v>69</v>
      </c>
      <c r="G53" s="12">
        <v>67</v>
      </c>
    </row>
    <row r="54" spans="1:7" ht="16.5">
      <c r="A54" s="12" t="s">
        <v>15</v>
      </c>
      <c r="B54" s="12">
        <v>7</v>
      </c>
      <c r="C54" s="12">
        <v>3</v>
      </c>
      <c r="D54" s="12">
        <v>4</v>
      </c>
      <c r="E54" s="12">
        <v>65</v>
      </c>
      <c r="F54" s="12">
        <v>36</v>
      </c>
      <c r="G54" s="12">
        <v>29</v>
      </c>
    </row>
    <row r="55" spans="1:7" ht="16.5">
      <c r="A55" s="12" t="s">
        <v>16</v>
      </c>
      <c r="B55" s="12">
        <v>1</v>
      </c>
      <c r="C55" s="12">
        <v>0</v>
      </c>
      <c r="D55" s="12">
        <v>1</v>
      </c>
      <c r="E55" s="12">
        <v>35</v>
      </c>
      <c r="F55" s="12">
        <v>24</v>
      </c>
      <c r="G55" s="12">
        <v>11</v>
      </c>
    </row>
    <row r="56" spans="1:7" ht="16.5">
      <c r="A56" s="12" t="s">
        <v>17</v>
      </c>
      <c r="B56" s="12">
        <v>9</v>
      </c>
      <c r="C56" s="12">
        <v>8</v>
      </c>
      <c r="D56" s="12">
        <v>1</v>
      </c>
      <c r="E56" s="12">
        <v>201</v>
      </c>
      <c r="F56" s="12">
        <v>168</v>
      </c>
      <c r="G56" s="12">
        <v>33</v>
      </c>
    </row>
    <row r="57" spans="1:7" ht="16.5">
      <c r="A57" s="12" t="s">
        <v>18</v>
      </c>
      <c r="B57" s="12">
        <v>16</v>
      </c>
      <c r="C57" s="12">
        <v>11</v>
      </c>
      <c r="D57" s="12">
        <v>5</v>
      </c>
      <c r="E57" s="12">
        <v>221</v>
      </c>
      <c r="F57" s="12">
        <v>166</v>
      </c>
      <c r="G57" s="12">
        <v>55</v>
      </c>
    </row>
    <row r="58" spans="1:7" ht="16.5">
      <c r="A58" s="12" t="s">
        <v>19</v>
      </c>
      <c r="B58" s="12">
        <v>1</v>
      </c>
      <c r="C58" s="12">
        <v>0</v>
      </c>
      <c r="D58" s="12">
        <v>1</v>
      </c>
      <c r="E58" s="12">
        <v>56</v>
      </c>
      <c r="F58" s="12">
        <v>32</v>
      </c>
      <c r="G58" s="12">
        <v>24</v>
      </c>
    </row>
    <row r="59" spans="1:7" ht="72.95" customHeight="1"/>
  </sheetData>
  <mergeCells count="18"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9"/>
  <sheetViews>
    <sheetView topLeftCell="A25" workbookViewId="0">
      <selection activeCell="B37" sqref="B37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28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ABRIL!B14+MAYO!B14+JUNIO!B14</f>
        <v>2368</v>
      </c>
      <c r="C14" s="11">
        <f>ABRIL!C14+MAYO!C14+JUNIO!C14</f>
        <v>1334</v>
      </c>
      <c r="D14" s="11">
        <f>ABRIL!D14+MAYO!D14+JUNIO!D14</f>
        <v>1034</v>
      </c>
      <c r="E14" s="11">
        <f>ABRIL!E14+MAYO!E14+JUNIO!E14</f>
        <v>28980</v>
      </c>
      <c r="F14" s="11">
        <f>ABRIL!F14+MAYO!F14+JUNIO!F14</f>
        <v>19077</v>
      </c>
      <c r="G14" s="11">
        <f>ABRIL!G14+MAYO!G14+JUNIO!G14</f>
        <v>9903</v>
      </c>
    </row>
    <row r="15" spans="1:9" ht="16.5">
      <c r="A15" s="12" t="s">
        <v>12</v>
      </c>
      <c r="B15" s="12">
        <f>ABRIL!B15+MAYO!B15+JUNIO!B15</f>
        <v>77</v>
      </c>
      <c r="C15" s="12">
        <f>ABRIL!C15+MAYO!C15+JUNIO!C15</f>
        <v>41</v>
      </c>
      <c r="D15" s="12">
        <f>ABRIL!D15+MAYO!D15+JUNIO!D15</f>
        <v>36</v>
      </c>
      <c r="E15" s="12">
        <f>ABRIL!E15+MAYO!E15+JUNIO!E15</f>
        <v>453</v>
      </c>
      <c r="F15" s="12">
        <f>ABRIL!F15+MAYO!F15+JUNIO!F15</f>
        <v>211</v>
      </c>
      <c r="G15" s="12">
        <f>ABRIL!G15+MAYO!G15+JUNIO!G15</f>
        <v>242</v>
      </c>
      <c r="H15" s="12">
        <f>ENERO!H15+FEBRERO!H15+MARZO!H15</f>
        <v>0</v>
      </c>
    </row>
    <row r="16" spans="1:9" ht="16.5">
      <c r="A16" s="12" t="s">
        <v>13</v>
      </c>
      <c r="B16" s="12">
        <f>ABRIL!B16+MAYO!B16+JUNIO!B16</f>
        <v>145</v>
      </c>
      <c r="C16" s="12">
        <f>ABRIL!C16+MAYO!C16+JUNIO!C16</f>
        <v>68</v>
      </c>
      <c r="D16" s="12">
        <f>ABRIL!D16+MAYO!D16+JUNIO!D16</f>
        <v>77</v>
      </c>
      <c r="E16" s="12">
        <f>ABRIL!E16+MAYO!E16+JUNIO!E16</f>
        <v>1929</v>
      </c>
      <c r="F16" s="12">
        <f>ABRIL!F16+MAYO!F16+JUNIO!F16</f>
        <v>990</v>
      </c>
      <c r="G16" s="12">
        <f>ABRIL!G16+MAYO!G16+JUNIO!G16</f>
        <v>939</v>
      </c>
    </row>
    <row r="17" spans="1:9" ht="16.5">
      <c r="A17" s="12" t="s">
        <v>14</v>
      </c>
      <c r="B17" s="12">
        <f>ABRIL!B17+MAYO!B17+JUNIO!B17</f>
        <v>210</v>
      </c>
      <c r="C17" s="12">
        <f>ABRIL!C17+MAYO!C17+JUNIO!C17</f>
        <v>94</v>
      </c>
      <c r="D17" s="12">
        <f>ABRIL!D17+MAYO!D17+JUNIO!D17</f>
        <v>116</v>
      </c>
      <c r="E17" s="12">
        <f>ABRIL!E17+MAYO!E17+JUNIO!E17</f>
        <v>2281</v>
      </c>
      <c r="F17" s="12">
        <f>ABRIL!F17+MAYO!F17+JUNIO!F17</f>
        <v>1137</v>
      </c>
      <c r="G17" s="12">
        <f>ABRIL!G17+MAYO!G17+JUNIO!G17</f>
        <v>1144</v>
      </c>
    </row>
    <row r="18" spans="1:9" ht="16.5">
      <c r="A18" s="12" t="s">
        <v>15</v>
      </c>
      <c r="B18" s="12">
        <f>ABRIL!B18+MAYO!B18+JUNIO!B18</f>
        <v>69</v>
      </c>
      <c r="C18" s="12">
        <f>ABRIL!C18+MAYO!C18+JUNIO!C18</f>
        <v>30</v>
      </c>
      <c r="D18" s="12">
        <f>ABRIL!D18+MAYO!D18+JUNIO!D18</f>
        <v>39</v>
      </c>
      <c r="E18" s="12">
        <f>ABRIL!E18+MAYO!E18+JUNIO!E18</f>
        <v>990</v>
      </c>
      <c r="F18" s="12">
        <f>ABRIL!F18+MAYO!F18+JUNIO!F18</f>
        <v>606</v>
      </c>
      <c r="G18" s="12">
        <f>ABRIL!G18+MAYO!G18+JUNIO!G18</f>
        <v>384</v>
      </c>
    </row>
    <row r="19" spans="1:9" ht="16.5">
      <c r="A19" s="12" t="s">
        <v>16</v>
      </c>
      <c r="B19" s="12">
        <f>ABRIL!B19+MAYO!B19+JUNIO!B19</f>
        <v>87</v>
      </c>
      <c r="C19" s="12">
        <f>ABRIL!C19+MAYO!C19+JUNIO!C19</f>
        <v>50</v>
      </c>
      <c r="D19" s="12">
        <f>ABRIL!D19+MAYO!D19+JUNIO!D19</f>
        <v>37</v>
      </c>
      <c r="E19" s="12">
        <f>ABRIL!E19+MAYO!E19+JUNIO!E19</f>
        <v>1333</v>
      </c>
      <c r="F19" s="12">
        <f>ABRIL!F19+MAYO!F19+JUNIO!F19</f>
        <v>791</v>
      </c>
      <c r="G19" s="12">
        <f>ABRIL!G19+MAYO!G19+JUNIO!G19</f>
        <v>542</v>
      </c>
    </row>
    <row r="20" spans="1:9" ht="16.5">
      <c r="A20" s="12" t="s">
        <v>17</v>
      </c>
      <c r="B20" s="12">
        <f>ABRIL!B20+MAYO!B20+JUNIO!B20</f>
        <v>559</v>
      </c>
      <c r="C20" s="12">
        <f>ABRIL!C20+MAYO!C20+JUNIO!C20</f>
        <v>347</v>
      </c>
      <c r="D20" s="12">
        <f>ABRIL!D20+MAYO!D20+JUNIO!D20</f>
        <v>212</v>
      </c>
      <c r="E20" s="12">
        <f>ABRIL!E20+MAYO!E20+JUNIO!E20</f>
        <v>6700</v>
      </c>
      <c r="F20" s="12">
        <f>ABRIL!F20+MAYO!F20+JUNIO!F20</f>
        <v>5120</v>
      </c>
      <c r="G20" s="12">
        <f>ABRIL!G20+MAYO!G20+JUNIO!G20</f>
        <v>1580</v>
      </c>
    </row>
    <row r="21" spans="1:9" ht="16.5">
      <c r="A21" s="12" t="s">
        <v>18</v>
      </c>
      <c r="B21" s="12">
        <f>ABRIL!B21+MAYO!B21+JUNIO!B21</f>
        <v>886</v>
      </c>
      <c r="C21" s="12">
        <f>ABRIL!C21+MAYO!C21+JUNIO!C21</f>
        <v>528</v>
      </c>
      <c r="D21" s="12">
        <f>ABRIL!D21+MAYO!D21+JUNIO!D21</f>
        <v>358</v>
      </c>
      <c r="E21" s="12">
        <f>ABRIL!E21+MAYO!E21+JUNIO!E21</f>
        <v>10679</v>
      </c>
      <c r="F21" s="12">
        <f>ABRIL!F21+MAYO!F21+JUNIO!F21</f>
        <v>7623</v>
      </c>
      <c r="G21" s="12">
        <f>ABRIL!G21+MAYO!G21+JUNIO!G21</f>
        <v>3056</v>
      </c>
    </row>
    <row r="22" spans="1:9" ht="16.5">
      <c r="A22" s="12" t="s">
        <v>19</v>
      </c>
      <c r="B22" s="12">
        <f>ABRIL!B22+MAYO!B22+JUNIO!B22</f>
        <v>335</v>
      </c>
      <c r="C22" s="12">
        <f>ABRIL!C22+MAYO!C22+JUNIO!C22</f>
        <v>176</v>
      </c>
      <c r="D22" s="12">
        <f>ABRIL!D22+MAYO!D22+JUNIO!D22</f>
        <v>159</v>
      </c>
      <c r="E22" s="12">
        <f>ABRIL!E22+MAYO!E22+JUNIO!E22</f>
        <v>4615</v>
      </c>
      <c r="F22" s="12">
        <f>ABRIL!F22+MAYO!F22+JUNIO!F22</f>
        <v>2599</v>
      </c>
      <c r="G22" s="12">
        <f>ABRIL!G22+MAYO!G22+JUNIO!G22</f>
        <v>2016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ABRIL!B32+MAYO!B32+JUNIO!B32</f>
        <v>2218</v>
      </c>
      <c r="C32" s="11">
        <f>ABRIL!C32+MAYO!C32+JUNIO!C32</f>
        <v>1247</v>
      </c>
      <c r="D32" s="11">
        <f>ABRIL!D32+MAYO!D32+JUNIO!D32</f>
        <v>971</v>
      </c>
      <c r="E32" s="11">
        <f>ABRIL!E32+MAYO!E32+JUNIO!E32</f>
        <v>26668</v>
      </c>
      <c r="F32" s="11">
        <f>ABRIL!F32+MAYO!F32+JUNIO!F32</f>
        <v>17429</v>
      </c>
      <c r="G32" s="11">
        <f>ABRIL!G32+MAYO!G32+JUNIO!G32</f>
        <v>9239</v>
      </c>
    </row>
    <row r="33" spans="1:9" ht="16.5">
      <c r="A33" s="12" t="s">
        <v>12</v>
      </c>
      <c r="B33" s="12">
        <f>ABRIL!B33+MAYO!B33+JUNIO!B33</f>
        <v>69</v>
      </c>
      <c r="C33" s="12">
        <f>ABRIL!C33+MAYO!C33+JUNIO!C33</f>
        <v>36</v>
      </c>
      <c r="D33" s="12">
        <f>ABRIL!D33+MAYO!D33+JUNIO!D33</f>
        <v>33</v>
      </c>
      <c r="E33" s="12">
        <f>ABRIL!E33+MAYO!E33+JUNIO!E33</f>
        <v>434</v>
      </c>
      <c r="F33" s="12">
        <f>ABRIL!F33+MAYO!F33+JUNIO!F33</f>
        <v>197</v>
      </c>
      <c r="G33" s="12">
        <f>ABRIL!G33+MAYO!G33+JUNIO!G33</f>
        <v>237</v>
      </c>
    </row>
    <row r="34" spans="1:9" ht="16.5">
      <c r="A34" s="12" t="s">
        <v>13</v>
      </c>
      <c r="B34" s="12">
        <f>ABRIL!B34+MAYO!B34+JUNIO!B34</f>
        <v>139</v>
      </c>
      <c r="C34" s="12">
        <f>ABRIL!C34+MAYO!C34+JUNIO!C34</f>
        <v>65</v>
      </c>
      <c r="D34" s="12">
        <f>ABRIL!D34+MAYO!D34+JUNIO!D34</f>
        <v>74</v>
      </c>
      <c r="E34" s="12">
        <f>ABRIL!E34+MAYO!E34+JUNIO!E34</f>
        <v>1740</v>
      </c>
      <c r="F34" s="12">
        <f>ABRIL!F34+MAYO!F34+JUNIO!F34</f>
        <v>866</v>
      </c>
      <c r="G34" s="12">
        <f>ABRIL!G34+MAYO!G34+JUNIO!G34</f>
        <v>874</v>
      </c>
    </row>
    <row r="35" spans="1:9" ht="16.5">
      <c r="A35" s="12" t="s">
        <v>14</v>
      </c>
      <c r="B35" s="12">
        <f>ABRIL!B35+MAYO!B35+JUNIO!B35</f>
        <v>180</v>
      </c>
      <c r="C35" s="12">
        <f>ABRIL!C35+MAYO!C35+JUNIO!C35</f>
        <v>82</v>
      </c>
      <c r="D35" s="12">
        <f>ABRIL!D35+MAYO!D35+JUNIO!D35</f>
        <v>98</v>
      </c>
      <c r="E35" s="12">
        <f>ABRIL!E35+MAYO!E35+JUNIO!E35</f>
        <v>1863</v>
      </c>
      <c r="F35" s="12">
        <f>ABRIL!F35+MAYO!F35+JUNIO!F35</f>
        <v>893</v>
      </c>
      <c r="G35" s="12">
        <f>ABRIL!G35+MAYO!G35+JUNIO!G35</f>
        <v>970</v>
      </c>
    </row>
    <row r="36" spans="1:9" ht="16.5">
      <c r="A36" s="12" t="s">
        <v>15</v>
      </c>
      <c r="B36" s="12">
        <f>ABRIL!B36+MAYO!B36+JUNIO!B36</f>
        <v>52</v>
      </c>
      <c r="C36" s="12">
        <f>ABRIL!C36+MAYO!C36+JUNIO!C36</f>
        <v>21</v>
      </c>
      <c r="D36" s="12">
        <f>ABRIL!D36+MAYO!D36+JUNIO!D36</f>
        <v>31</v>
      </c>
      <c r="E36" s="12">
        <f>ABRIL!E36+MAYO!E36+JUNIO!E36</f>
        <v>826</v>
      </c>
      <c r="F36" s="12">
        <f>ABRIL!F36+MAYO!F36+JUNIO!F36</f>
        <v>504</v>
      </c>
      <c r="G36" s="12">
        <f>ABRIL!G36+MAYO!G36+JUNIO!G36</f>
        <v>322</v>
      </c>
    </row>
    <row r="37" spans="1:9" ht="16.5">
      <c r="A37" s="12" t="s">
        <v>16</v>
      </c>
      <c r="B37" s="12">
        <f>ABRIL!B37+MAYO!B37+JUNIO!B37</f>
        <v>83</v>
      </c>
      <c r="C37" s="12">
        <f>ABRIL!C37+MAYO!C37+JUNIO!C37</f>
        <v>49</v>
      </c>
      <c r="D37" s="12">
        <f>ABRIL!D37+MAYO!D37+JUNIO!D37</f>
        <v>34</v>
      </c>
      <c r="E37" s="12">
        <f>ABRIL!E37+MAYO!E37+JUNIO!E37</f>
        <v>1234</v>
      </c>
      <c r="F37" s="12">
        <f>ABRIL!F37+MAYO!F37+JUNIO!F37</f>
        <v>719</v>
      </c>
      <c r="G37" s="12">
        <f>ABRIL!G37+MAYO!G37+JUNIO!G37</f>
        <v>515</v>
      </c>
    </row>
    <row r="38" spans="1:9" ht="16.5">
      <c r="A38" s="12" t="s">
        <v>17</v>
      </c>
      <c r="B38" s="12">
        <f>ABRIL!B38+MAYO!B38+JUNIO!B38</f>
        <v>535</v>
      </c>
      <c r="C38" s="12">
        <f>ABRIL!C38+MAYO!C38+JUNIO!C38</f>
        <v>331</v>
      </c>
      <c r="D38" s="12">
        <f>ABRIL!D38+MAYO!D38+JUNIO!D38</f>
        <v>204</v>
      </c>
      <c r="E38" s="12">
        <f>ABRIL!E38+MAYO!E38+JUNIO!E38</f>
        <v>6138</v>
      </c>
      <c r="F38" s="12">
        <f>ABRIL!F38+MAYO!F38+JUNIO!F38</f>
        <v>4663</v>
      </c>
      <c r="G38" s="12">
        <f>ABRIL!G38+MAYO!G38+JUNIO!G38</f>
        <v>1475</v>
      </c>
    </row>
    <row r="39" spans="1:9" ht="16.5">
      <c r="A39" s="12" t="s">
        <v>18</v>
      </c>
      <c r="B39" s="12">
        <f>ABRIL!B39+MAYO!B39+JUNIO!B39</f>
        <v>839</v>
      </c>
      <c r="C39" s="12">
        <f>ABRIL!C39+MAYO!C39+JUNIO!C39</f>
        <v>494</v>
      </c>
      <c r="D39" s="12">
        <f>ABRIL!D39+MAYO!D39+JUNIO!D39</f>
        <v>345</v>
      </c>
      <c r="E39" s="12">
        <f>ABRIL!E39+MAYO!E39+JUNIO!E39</f>
        <v>10044</v>
      </c>
      <c r="F39" s="12">
        <f>ABRIL!F39+MAYO!F39+JUNIO!F39</f>
        <v>7114</v>
      </c>
      <c r="G39" s="12">
        <f>ABRIL!G39+MAYO!G39+JUNIO!G39</f>
        <v>2930</v>
      </c>
    </row>
    <row r="40" spans="1:9" ht="16.5">
      <c r="A40" s="12" t="s">
        <v>19</v>
      </c>
      <c r="B40" s="12">
        <f>ABRIL!B40+MAYO!B40+JUNIO!B40</f>
        <v>321</v>
      </c>
      <c r="C40" s="12">
        <f>ABRIL!C40+MAYO!C40+JUNIO!C40</f>
        <v>169</v>
      </c>
      <c r="D40" s="12">
        <f>ABRIL!D40+MAYO!D40+JUNIO!D40</f>
        <v>152</v>
      </c>
      <c r="E40" s="12">
        <f>ABRIL!E40+MAYO!E40+JUNIO!E40</f>
        <v>4389</v>
      </c>
      <c r="F40" s="12">
        <f>ABRIL!F40+MAYO!F40+JUNIO!F40</f>
        <v>2473</v>
      </c>
      <c r="G40" s="12">
        <f>ABRIL!G40+MAYO!G40+JUNIO!G40</f>
        <v>1916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8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8" ht="16.5">
      <c r="A50" s="11" t="s">
        <v>11</v>
      </c>
      <c r="B50" s="11">
        <f>ABRIL!B50+MAYO!B50+JUNIO!B50</f>
        <v>150</v>
      </c>
      <c r="C50" s="11">
        <f>ABRIL!C50+MAYO!C50+JUNIO!C50</f>
        <v>87</v>
      </c>
      <c r="D50" s="11">
        <f>ABRIL!D50+MAYO!D50+JUNIO!D50</f>
        <v>63</v>
      </c>
      <c r="E50" s="11">
        <f>ABRIL!E50+MAYO!E50+JUNIO!E50</f>
        <v>2313</v>
      </c>
      <c r="F50" s="11">
        <f>ABRIL!F50+MAYO!F50+JUNIO!F50</f>
        <v>1649</v>
      </c>
      <c r="G50" s="11">
        <f>ABRIL!G50+MAYO!G50+JUNIO!G50</f>
        <v>664</v>
      </c>
    </row>
    <row r="51" spans="1:8" ht="16.5">
      <c r="A51" s="12" t="s">
        <v>12</v>
      </c>
      <c r="B51" s="12">
        <f>ABRIL!B51+MAYO!B51+JUNIO!B51</f>
        <v>8</v>
      </c>
      <c r="C51" s="12">
        <f>ABRIL!C51+MAYO!C51+JUNIO!C51</f>
        <v>5</v>
      </c>
      <c r="D51" s="12">
        <f>ABRIL!D51+MAYO!D51+JUNIO!D51</f>
        <v>3</v>
      </c>
      <c r="E51" s="12">
        <f>ABRIL!E51+MAYO!E51+JUNIO!E51</f>
        <v>19</v>
      </c>
      <c r="F51" s="12">
        <f>ABRIL!F51+MAYO!F51+JUNIO!F51</f>
        <v>14</v>
      </c>
      <c r="G51" s="12">
        <f>ABRIL!G51+MAYO!G51+JUNIO!G51</f>
        <v>5</v>
      </c>
      <c r="H51" s="12">
        <f>ENERO!H51+FEBRERO!H51+MARZO!H51</f>
        <v>0</v>
      </c>
    </row>
    <row r="52" spans="1:8" ht="16.5">
      <c r="A52" s="12" t="s">
        <v>13</v>
      </c>
      <c r="B52" s="12">
        <f>ABRIL!B52+MAYO!B52+JUNIO!B52</f>
        <v>6</v>
      </c>
      <c r="C52" s="12">
        <f>ABRIL!C52+MAYO!C52+JUNIO!C52</f>
        <v>3</v>
      </c>
      <c r="D52" s="12">
        <f>ABRIL!D52+MAYO!D52+JUNIO!D52</f>
        <v>3</v>
      </c>
      <c r="E52" s="12">
        <f>ABRIL!E52+MAYO!E52+JUNIO!E52</f>
        <v>189</v>
      </c>
      <c r="F52" s="12">
        <f>ABRIL!F52+MAYO!F52+JUNIO!F52</f>
        <v>124</v>
      </c>
      <c r="G52" s="12">
        <f>ABRIL!G52+MAYO!G52+JUNIO!G52</f>
        <v>65</v>
      </c>
    </row>
    <row r="53" spans="1:8" ht="16.5">
      <c r="A53" s="12" t="s">
        <v>14</v>
      </c>
      <c r="B53" s="12">
        <f>ABRIL!B53+MAYO!B53+JUNIO!B53</f>
        <v>30</v>
      </c>
      <c r="C53" s="12">
        <f>ABRIL!C53+MAYO!C53+JUNIO!C53</f>
        <v>12</v>
      </c>
      <c r="D53" s="12">
        <f>ABRIL!D53+MAYO!D53+JUNIO!D53</f>
        <v>18</v>
      </c>
      <c r="E53" s="12">
        <f>ABRIL!E53+MAYO!E53+JUNIO!E53</f>
        <v>418</v>
      </c>
      <c r="F53" s="12">
        <f>ABRIL!F53+MAYO!F53+JUNIO!F53</f>
        <v>244</v>
      </c>
      <c r="G53" s="12">
        <f>ABRIL!G53+MAYO!G53+JUNIO!G53</f>
        <v>174</v>
      </c>
    </row>
    <row r="54" spans="1:8" ht="16.5">
      <c r="A54" s="12" t="s">
        <v>15</v>
      </c>
      <c r="B54" s="12">
        <f>ABRIL!B54+MAYO!B54+JUNIO!B54</f>
        <v>17</v>
      </c>
      <c r="C54" s="12">
        <f>ABRIL!C54+MAYO!C54+JUNIO!C54</f>
        <v>9</v>
      </c>
      <c r="D54" s="12">
        <f>ABRIL!D54+MAYO!D54+JUNIO!D54</f>
        <v>8</v>
      </c>
      <c r="E54" s="12">
        <f>ABRIL!E54+MAYO!E54+JUNIO!E54</f>
        <v>164</v>
      </c>
      <c r="F54" s="12">
        <f>ABRIL!F54+MAYO!F54+JUNIO!F54</f>
        <v>102</v>
      </c>
      <c r="G54" s="12">
        <f>ABRIL!G54+MAYO!G54+JUNIO!G54</f>
        <v>62</v>
      </c>
    </row>
    <row r="55" spans="1:8" ht="16.5">
      <c r="A55" s="12" t="s">
        <v>16</v>
      </c>
      <c r="B55" s="12">
        <f>ABRIL!B55+MAYO!B55+JUNIO!B55</f>
        <v>4</v>
      </c>
      <c r="C55" s="12">
        <f>ABRIL!C55+MAYO!C55+JUNIO!C55</f>
        <v>1</v>
      </c>
      <c r="D55" s="12">
        <f>ABRIL!D55+MAYO!D55+JUNIO!D55</f>
        <v>3</v>
      </c>
      <c r="E55" s="12">
        <f>ABRIL!E55+MAYO!E55+JUNIO!E55</f>
        <v>99</v>
      </c>
      <c r="F55" s="12">
        <f>ABRIL!F55+MAYO!F55+JUNIO!F55</f>
        <v>72</v>
      </c>
      <c r="G55" s="12">
        <f>ABRIL!G55+MAYO!G55+JUNIO!G55</f>
        <v>27</v>
      </c>
    </row>
    <row r="56" spans="1:8" ht="16.5">
      <c r="A56" s="12" t="s">
        <v>17</v>
      </c>
      <c r="B56" s="12">
        <f>ABRIL!B56+MAYO!B56+JUNIO!B56</f>
        <v>24</v>
      </c>
      <c r="C56" s="12">
        <f>ABRIL!C56+MAYO!C56+JUNIO!C56</f>
        <v>16</v>
      </c>
      <c r="D56" s="12">
        <f>ABRIL!D56+MAYO!D56+JUNIO!D56</f>
        <v>8</v>
      </c>
      <c r="E56" s="12">
        <f>ABRIL!E56+MAYO!E56+JUNIO!E56</f>
        <v>563</v>
      </c>
      <c r="F56" s="12">
        <f>ABRIL!F56+MAYO!F56+JUNIO!F56</f>
        <v>458</v>
      </c>
      <c r="G56" s="12">
        <f>ABRIL!G56+MAYO!G56+JUNIO!G56</f>
        <v>105</v>
      </c>
    </row>
    <row r="57" spans="1:8" ht="16.5">
      <c r="A57" s="12" t="s">
        <v>18</v>
      </c>
      <c r="B57" s="12">
        <f>ABRIL!B57+MAYO!B57+JUNIO!B57</f>
        <v>47</v>
      </c>
      <c r="C57" s="12">
        <f>ABRIL!C57+MAYO!C57+JUNIO!C57</f>
        <v>34</v>
      </c>
      <c r="D57" s="12">
        <f>ABRIL!D57+MAYO!D57+JUNIO!D57</f>
        <v>13</v>
      </c>
      <c r="E57" s="12">
        <f>ABRIL!E57+MAYO!E57+JUNIO!E57</f>
        <v>635</v>
      </c>
      <c r="F57" s="12">
        <f>ABRIL!F57+MAYO!F57+JUNIO!F57</f>
        <v>509</v>
      </c>
      <c r="G57" s="12">
        <f>ABRIL!G57+MAYO!G57+JUNIO!G57</f>
        <v>126</v>
      </c>
    </row>
    <row r="58" spans="1:8" ht="16.5">
      <c r="A58" s="12" t="s">
        <v>19</v>
      </c>
      <c r="B58" s="12">
        <f>ABRIL!B58+MAYO!B58+JUNIO!B58</f>
        <v>14</v>
      </c>
      <c r="C58" s="12">
        <f>ABRIL!C58+MAYO!C58+JUNIO!C58</f>
        <v>7</v>
      </c>
      <c r="D58" s="12">
        <f>ABRIL!D58+MAYO!D58+JUNIO!D58</f>
        <v>7</v>
      </c>
      <c r="E58" s="12">
        <f>ABRIL!E58+MAYO!E58+JUNIO!E58</f>
        <v>226</v>
      </c>
      <c r="F58" s="12">
        <f>ABRIL!F58+MAYO!F58+JUNIO!F58</f>
        <v>126</v>
      </c>
      <c r="G58" s="12">
        <f>ABRIL!G58+MAYO!G58+JUNIO!G58</f>
        <v>100</v>
      </c>
    </row>
    <row r="59" spans="1:8" ht="72.95" customHeight="1"/>
  </sheetData>
  <mergeCells count="18"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9"/>
  <sheetViews>
    <sheetView topLeftCell="A25" workbookViewId="0">
      <selection activeCell="B37" sqref="B37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 ht="33.7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/>
    <row r="3" spans="1:9" ht="46.5" customHeight="1">
      <c r="A3" s="4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/>
    <row r="5" spans="1:9" ht="18" customHeight="1">
      <c r="A5" s="40" t="s">
        <v>29</v>
      </c>
      <c r="B5" s="29"/>
      <c r="C5" s="29"/>
      <c r="D5" s="29"/>
      <c r="E5" s="29"/>
      <c r="F5" s="29"/>
      <c r="G5" s="29"/>
      <c r="H5" s="29"/>
      <c r="I5" s="29"/>
    </row>
    <row r="6" spans="1:9" ht="18" customHeight="1">
      <c r="A6" s="40" t="s">
        <v>2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/>
    <row r="8" spans="1:9" ht="15.4" customHeight="1"/>
    <row r="9" spans="1:9" ht="18" customHeight="1">
      <c r="A9" s="28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/>
    <row r="11" spans="1:9">
      <c r="A11" s="30" t="s">
        <v>4</v>
      </c>
      <c r="B11" s="32" t="s">
        <v>5</v>
      </c>
      <c r="C11" s="33"/>
      <c r="D11" s="34"/>
      <c r="E11" s="32" t="s">
        <v>6</v>
      </c>
      <c r="F11" s="33"/>
      <c r="G11" s="34"/>
    </row>
    <row r="12" spans="1:9">
      <c r="A12" s="31"/>
      <c r="B12" s="9" t="s">
        <v>7</v>
      </c>
      <c r="C12" s="9" t="s">
        <v>8</v>
      </c>
      <c r="D12" s="9" t="s">
        <v>9</v>
      </c>
      <c r="E12" s="9" t="s">
        <v>7</v>
      </c>
      <c r="F12" s="9" t="s">
        <v>8</v>
      </c>
      <c r="G12" s="9" t="s">
        <v>9</v>
      </c>
    </row>
    <row r="13" spans="1:9" ht="16.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>
      <c r="A14" s="11" t="s">
        <v>11</v>
      </c>
      <c r="B14" s="11">
        <f>'I TRIMESTRE'!B14+'II TRIMESTRE'!B14</f>
        <v>6077</v>
      </c>
      <c r="C14" s="11">
        <f>'I TRIMESTRE'!C14+'II TRIMESTRE'!C14</f>
        <v>3693</v>
      </c>
      <c r="D14" s="11">
        <f>'I TRIMESTRE'!D14+'II TRIMESTRE'!D14</f>
        <v>2384</v>
      </c>
      <c r="E14" s="11">
        <f>'I TRIMESTRE'!E14+'II TRIMESTRE'!E14</f>
        <v>51059</v>
      </c>
      <c r="F14" s="11">
        <f>'I TRIMESTRE'!F14+'II TRIMESTRE'!F14</f>
        <v>33795</v>
      </c>
      <c r="G14" s="11">
        <f>'I TRIMESTRE'!G14+'II TRIMESTRE'!G14</f>
        <v>17264</v>
      </c>
    </row>
    <row r="15" spans="1:9" ht="16.5">
      <c r="A15" s="12" t="s">
        <v>12</v>
      </c>
      <c r="B15" s="12">
        <f>'I TRIMESTRE'!B15+'II TRIMESTRE'!B15</f>
        <v>109</v>
      </c>
      <c r="C15" s="12">
        <f>'I TRIMESTRE'!C15+'II TRIMESTRE'!C15</f>
        <v>56</v>
      </c>
      <c r="D15" s="12">
        <f>'I TRIMESTRE'!D15+'II TRIMESTRE'!D15</f>
        <v>53</v>
      </c>
      <c r="E15" s="12">
        <f>'I TRIMESTRE'!E15+'II TRIMESTRE'!E15</f>
        <v>531</v>
      </c>
      <c r="F15" s="12">
        <f>'I TRIMESTRE'!F15+'II TRIMESTRE'!F15</f>
        <v>254</v>
      </c>
      <c r="G15" s="12">
        <f>'I TRIMESTRE'!G15+'II TRIMESTRE'!G15</f>
        <v>277</v>
      </c>
      <c r="H15" s="12">
        <f>ENERO!H15+FEBRERO!H15+MARZO!H15</f>
        <v>0</v>
      </c>
    </row>
    <row r="16" spans="1:9" ht="16.5">
      <c r="A16" s="12" t="s">
        <v>13</v>
      </c>
      <c r="B16" s="12">
        <f>'I TRIMESTRE'!B16+'II TRIMESTRE'!B16</f>
        <v>442</v>
      </c>
      <c r="C16" s="12">
        <f>'I TRIMESTRE'!C16+'II TRIMESTRE'!C16</f>
        <v>231</v>
      </c>
      <c r="D16" s="12">
        <f>'I TRIMESTRE'!D16+'II TRIMESTRE'!D16</f>
        <v>211</v>
      </c>
      <c r="E16" s="12">
        <f>'I TRIMESTRE'!E16+'II TRIMESTRE'!E16</f>
        <v>3261</v>
      </c>
      <c r="F16" s="12">
        <f>'I TRIMESTRE'!F16+'II TRIMESTRE'!F16</f>
        <v>1688</v>
      </c>
      <c r="G16" s="12">
        <f>'I TRIMESTRE'!G16+'II TRIMESTRE'!G16</f>
        <v>1573</v>
      </c>
    </row>
    <row r="17" spans="1:9" ht="16.5">
      <c r="A17" s="12" t="s">
        <v>14</v>
      </c>
      <c r="B17" s="12">
        <f>'I TRIMESTRE'!B17+'II TRIMESTRE'!B17</f>
        <v>569</v>
      </c>
      <c r="C17" s="12">
        <f>'I TRIMESTRE'!C17+'II TRIMESTRE'!C17</f>
        <v>268</v>
      </c>
      <c r="D17" s="12">
        <f>'I TRIMESTRE'!D17+'II TRIMESTRE'!D17</f>
        <v>301</v>
      </c>
      <c r="E17" s="12">
        <f>'I TRIMESTRE'!E17+'II TRIMESTRE'!E17</f>
        <v>4174</v>
      </c>
      <c r="F17" s="12">
        <f>'I TRIMESTRE'!F17+'II TRIMESTRE'!F17</f>
        <v>2044</v>
      </c>
      <c r="G17" s="12">
        <f>'I TRIMESTRE'!G17+'II TRIMESTRE'!G17</f>
        <v>2130</v>
      </c>
    </row>
    <row r="18" spans="1:9" ht="16.5">
      <c r="A18" s="12" t="s">
        <v>15</v>
      </c>
      <c r="B18" s="12">
        <f>'I TRIMESTRE'!B18+'II TRIMESTRE'!B18</f>
        <v>176</v>
      </c>
      <c r="C18" s="12">
        <f>'I TRIMESTRE'!C18+'II TRIMESTRE'!C18</f>
        <v>82</v>
      </c>
      <c r="D18" s="12">
        <f>'I TRIMESTRE'!D18+'II TRIMESTRE'!D18</f>
        <v>94</v>
      </c>
      <c r="E18" s="12">
        <f>'I TRIMESTRE'!E18+'II TRIMESTRE'!E18</f>
        <v>1596</v>
      </c>
      <c r="F18" s="12">
        <f>'I TRIMESTRE'!F18+'II TRIMESTRE'!F18</f>
        <v>967</v>
      </c>
      <c r="G18" s="12">
        <f>'I TRIMESTRE'!G18+'II TRIMESTRE'!G18</f>
        <v>629</v>
      </c>
    </row>
    <row r="19" spans="1:9" ht="16.5">
      <c r="A19" s="12" t="s">
        <v>16</v>
      </c>
      <c r="B19" s="12">
        <f>'I TRIMESTRE'!B19+'II TRIMESTRE'!B19</f>
        <v>243</v>
      </c>
      <c r="C19" s="12">
        <f>'I TRIMESTRE'!C19+'II TRIMESTRE'!C19</f>
        <v>135</v>
      </c>
      <c r="D19" s="12">
        <f>'I TRIMESTRE'!D19+'II TRIMESTRE'!D19</f>
        <v>108</v>
      </c>
      <c r="E19" s="12">
        <f>'I TRIMESTRE'!E19+'II TRIMESTRE'!E19</f>
        <v>2466</v>
      </c>
      <c r="F19" s="12">
        <f>'I TRIMESTRE'!F19+'II TRIMESTRE'!F19</f>
        <v>1465</v>
      </c>
      <c r="G19" s="12">
        <f>'I TRIMESTRE'!G19+'II TRIMESTRE'!G19</f>
        <v>1001</v>
      </c>
    </row>
    <row r="20" spans="1:9" ht="16.5">
      <c r="A20" s="12" t="s">
        <v>17</v>
      </c>
      <c r="B20" s="12">
        <f>'I TRIMESTRE'!B20+'II TRIMESTRE'!B20</f>
        <v>1398</v>
      </c>
      <c r="C20" s="12">
        <f>'I TRIMESTRE'!C20+'II TRIMESTRE'!C20</f>
        <v>958</v>
      </c>
      <c r="D20" s="12">
        <f>'I TRIMESTRE'!D20+'II TRIMESTRE'!D20</f>
        <v>440</v>
      </c>
      <c r="E20" s="12">
        <f>'I TRIMESTRE'!E20+'II TRIMESTRE'!E20</f>
        <v>12284</v>
      </c>
      <c r="F20" s="12">
        <f>'I TRIMESTRE'!F20+'II TRIMESTRE'!F20</f>
        <v>9369</v>
      </c>
      <c r="G20" s="12">
        <f>'I TRIMESTRE'!G20+'II TRIMESTRE'!G20</f>
        <v>2915</v>
      </c>
    </row>
    <row r="21" spans="1:9" ht="16.5">
      <c r="A21" s="12" t="s">
        <v>18</v>
      </c>
      <c r="B21" s="12">
        <f>'I TRIMESTRE'!B21+'II TRIMESTRE'!B21</f>
        <v>2395</v>
      </c>
      <c r="C21" s="12">
        <f>'I TRIMESTRE'!C21+'II TRIMESTRE'!C21</f>
        <v>1559</v>
      </c>
      <c r="D21" s="12">
        <f>'I TRIMESTRE'!D21+'II TRIMESTRE'!D21</f>
        <v>836</v>
      </c>
      <c r="E21" s="12">
        <f>'I TRIMESTRE'!E21+'II TRIMESTRE'!E21</f>
        <v>19601</v>
      </c>
      <c r="F21" s="12">
        <f>'I TRIMESTRE'!F21+'II TRIMESTRE'!F21</f>
        <v>14006</v>
      </c>
      <c r="G21" s="12">
        <f>'I TRIMESTRE'!G21+'II TRIMESTRE'!G21</f>
        <v>5595</v>
      </c>
    </row>
    <row r="22" spans="1:9" ht="16.5">
      <c r="A22" s="12" t="s">
        <v>19</v>
      </c>
      <c r="B22" s="12">
        <f>'I TRIMESTRE'!B22+'II TRIMESTRE'!B22</f>
        <v>745</v>
      </c>
      <c r="C22" s="12">
        <f>'I TRIMESTRE'!C22+'II TRIMESTRE'!C22</f>
        <v>404</v>
      </c>
      <c r="D22" s="12">
        <f>'I TRIMESTRE'!D22+'II TRIMESTRE'!D22</f>
        <v>341</v>
      </c>
      <c r="E22" s="12">
        <f>'I TRIMESTRE'!E22+'II TRIMESTRE'!E22</f>
        <v>7146</v>
      </c>
      <c r="F22" s="12">
        <f>'I TRIMESTRE'!F22+'II TRIMESTRE'!F22</f>
        <v>4002</v>
      </c>
      <c r="G22" s="12">
        <f>'I TRIMESTRE'!G22+'II TRIMESTRE'!G22</f>
        <v>3144</v>
      </c>
    </row>
    <row r="23" spans="1:9" ht="72.95" customHeight="1"/>
    <row r="24" spans="1:9" ht="18" customHeight="1">
      <c r="A24" s="40" t="s">
        <v>20</v>
      </c>
      <c r="B24" s="29"/>
      <c r="C24" s="29"/>
      <c r="D24" s="29"/>
      <c r="E24" s="29"/>
      <c r="F24" s="29"/>
      <c r="G24" s="29"/>
      <c r="H24" s="29"/>
      <c r="I24" s="29"/>
    </row>
    <row r="25" spans="1:9" ht="12.2" customHeight="1"/>
    <row r="26" spans="1:9" ht="15.4" customHeight="1"/>
    <row r="27" spans="1:9" ht="18" customHeight="1">
      <c r="A27" s="28" t="s">
        <v>3</v>
      </c>
      <c r="B27" s="29"/>
      <c r="C27" s="29"/>
      <c r="D27" s="29"/>
      <c r="E27" s="29"/>
      <c r="F27" s="29"/>
      <c r="G27" s="29"/>
      <c r="H27" s="29"/>
      <c r="I27" s="29"/>
    </row>
    <row r="28" spans="1:9" ht="8.4499999999999993" customHeight="1"/>
    <row r="29" spans="1:9">
      <c r="A29" s="30" t="s">
        <v>4</v>
      </c>
      <c r="B29" s="32" t="s">
        <v>5</v>
      </c>
      <c r="C29" s="33"/>
      <c r="D29" s="34"/>
      <c r="E29" s="32" t="s">
        <v>6</v>
      </c>
      <c r="F29" s="33"/>
      <c r="G29" s="34"/>
    </row>
    <row r="30" spans="1:9">
      <c r="A30" s="31"/>
      <c r="B30" s="9" t="s">
        <v>7</v>
      </c>
      <c r="C30" s="9" t="s">
        <v>8</v>
      </c>
      <c r="D30" s="9" t="s">
        <v>9</v>
      </c>
      <c r="E30" s="9" t="s">
        <v>7</v>
      </c>
      <c r="F30" s="9" t="s">
        <v>8</v>
      </c>
      <c r="G30" s="9" t="s">
        <v>9</v>
      </c>
    </row>
    <row r="31" spans="1:9" ht="16.5">
      <c r="A31" s="10" t="s">
        <v>10</v>
      </c>
      <c r="B31" s="10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</row>
    <row r="32" spans="1:9" ht="16.5">
      <c r="A32" s="11" t="s">
        <v>11</v>
      </c>
      <c r="B32" s="11">
        <f>'I TRIMESTRE'!B32+'II TRIMESTRE'!B32</f>
        <v>5710</v>
      </c>
      <c r="C32" s="11">
        <f>'I TRIMESTRE'!C32+'II TRIMESTRE'!C32</f>
        <v>3470</v>
      </c>
      <c r="D32" s="11">
        <f>'I TRIMESTRE'!D32+'II TRIMESTRE'!D32</f>
        <v>2240</v>
      </c>
      <c r="E32" s="11">
        <f>'I TRIMESTRE'!E32+'II TRIMESTRE'!E32</f>
        <v>46421</v>
      </c>
      <c r="F32" s="11">
        <f>'I TRIMESTRE'!F32+'II TRIMESTRE'!F32</f>
        <v>30506</v>
      </c>
      <c r="G32" s="11">
        <f>'I TRIMESTRE'!G32+'II TRIMESTRE'!G32</f>
        <v>15915</v>
      </c>
    </row>
    <row r="33" spans="1:9" ht="16.5">
      <c r="A33" s="12" t="s">
        <v>12</v>
      </c>
      <c r="B33" s="12">
        <f>'I TRIMESTRE'!B33+'II TRIMESTRE'!B33</f>
        <v>96</v>
      </c>
      <c r="C33" s="12">
        <f>'I TRIMESTRE'!C33+'II TRIMESTRE'!C33</f>
        <v>48</v>
      </c>
      <c r="D33" s="12">
        <f>'I TRIMESTRE'!D33+'II TRIMESTRE'!D33</f>
        <v>48</v>
      </c>
      <c r="E33" s="12">
        <f>'I TRIMESTRE'!E33+'II TRIMESTRE'!E33</f>
        <v>504</v>
      </c>
      <c r="F33" s="12">
        <f>'I TRIMESTRE'!F33+'II TRIMESTRE'!F33</f>
        <v>235</v>
      </c>
      <c r="G33" s="12">
        <f>'I TRIMESTRE'!G33+'II TRIMESTRE'!G33</f>
        <v>269</v>
      </c>
    </row>
    <row r="34" spans="1:9" ht="16.5">
      <c r="A34" s="12" t="s">
        <v>13</v>
      </c>
      <c r="B34" s="12">
        <f>'I TRIMESTRE'!B34+'II TRIMESTRE'!B34</f>
        <v>397</v>
      </c>
      <c r="C34" s="12">
        <f>'I TRIMESTRE'!C34+'II TRIMESTRE'!C34</f>
        <v>204</v>
      </c>
      <c r="D34" s="12">
        <f>'I TRIMESTRE'!D34+'II TRIMESTRE'!D34</f>
        <v>193</v>
      </c>
      <c r="E34" s="12">
        <f>'I TRIMESTRE'!E34+'II TRIMESTRE'!E34</f>
        <v>2912</v>
      </c>
      <c r="F34" s="12">
        <f>'I TRIMESTRE'!F34+'II TRIMESTRE'!F34</f>
        <v>1462</v>
      </c>
      <c r="G34" s="12">
        <f>'I TRIMESTRE'!G34+'II TRIMESTRE'!G34</f>
        <v>1450</v>
      </c>
    </row>
    <row r="35" spans="1:9" ht="16.5">
      <c r="A35" s="12" t="s">
        <v>14</v>
      </c>
      <c r="B35" s="12">
        <f>'I TRIMESTRE'!B35+'II TRIMESTRE'!B35</f>
        <v>470</v>
      </c>
      <c r="C35" s="12">
        <f>'I TRIMESTRE'!C35+'II TRIMESTRE'!C35</f>
        <v>213</v>
      </c>
      <c r="D35" s="12">
        <f>'I TRIMESTRE'!D35+'II TRIMESTRE'!D35</f>
        <v>257</v>
      </c>
      <c r="E35" s="12">
        <f>'I TRIMESTRE'!E35+'II TRIMESTRE'!E35</f>
        <v>3356</v>
      </c>
      <c r="F35" s="12">
        <f>'I TRIMESTRE'!F35+'II TRIMESTRE'!F35</f>
        <v>1571</v>
      </c>
      <c r="G35" s="12">
        <f>'I TRIMESTRE'!G35+'II TRIMESTRE'!G35</f>
        <v>1785</v>
      </c>
    </row>
    <row r="36" spans="1:9" ht="16.5">
      <c r="A36" s="12" t="s">
        <v>15</v>
      </c>
      <c r="B36" s="12">
        <f>'I TRIMESTRE'!B36+'II TRIMESTRE'!B36</f>
        <v>138</v>
      </c>
      <c r="C36" s="12">
        <f>'I TRIMESTRE'!C36+'II TRIMESTRE'!C36</f>
        <v>62</v>
      </c>
      <c r="D36" s="12">
        <f>'I TRIMESTRE'!D36+'II TRIMESTRE'!D36</f>
        <v>76</v>
      </c>
      <c r="E36" s="12">
        <f>'I TRIMESTRE'!E36+'II TRIMESTRE'!E36</f>
        <v>1306</v>
      </c>
      <c r="F36" s="12">
        <f>'I TRIMESTRE'!F36+'II TRIMESTRE'!F36</f>
        <v>786</v>
      </c>
      <c r="G36" s="12">
        <f>'I TRIMESTRE'!G36+'II TRIMESTRE'!G36</f>
        <v>520</v>
      </c>
    </row>
    <row r="37" spans="1:9" ht="16.5">
      <c r="A37" s="12" t="s">
        <v>16</v>
      </c>
      <c r="B37" s="12">
        <f>'I TRIMESTRE'!B37+'II TRIMESTRE'!B37</f>
        <v>236</v>
      </c>
      <c r="C37" s="12">
        <f>'I TRIMESTRE'!C37+'II TRIMESTRE'!C37</f>
        <v>132</v>
      </c>
      <c r="D37" s="12">
        <f>'I TRIMESTRE'!D37+'II TRIMESTRE'!D37</f>
        <v>104</v>
      </c>
      <c r="E37" s="12">
        <f>'I TRIMESTRE'!E37+'II TRIMESTRE'!E37</f>
        <v>2273</v>
      </c>
      <c r="F37" s="12">
        <f>'I TRIMESTRE'!F37+'II TRIMESTRE'!F37</f>
        <v>1330</v>
      </c>
      <c r="G37" s="12">
        <f>'I TRIMESTRE'!G37+'II TRIMESTRE'!G37</f>
        <v>943</v>
      </c>
    </row>
    <row r="38" spans="1:9" ht="16.5">
      <c r="A38" s="12" t="s">
        <v>17</v>
      </c>
      <c r="B38" s="12">
        <f>'I TRIMESTRE'!B38+'II TRIMESTRE'!B38</f>
        <v>1335</v>
      </c>
      <c r="C38" s="12">
        <f>'I TRIMESTRE'!C38+'II TRIMESTRE'!C38</f>
        <v>913</v>
      </c>
      <c r="D38" s="12">
        <f>'I TRIMESTRE'!D38+'II TRIMESTRE'!D38</f>
        <v>422</v>
      </c>
      <c r="E38" s="12">
        <f>'I TRIMESTRE'!E38+'II TRIMESTRE'!E38</f>
        <v>11092</v>
      </c>
      <c r="F38" s="12">
        <f>'I TRIMESTRE'!F38+'II TRIMESTRE'!F38</f>
        <v>8430</v>
      </c>
      <c r="G38" s="12">
        <f>'I TRIMESTRE'!G38+'II TRIMESTRE'!G38</f>
        <v>2662</v>
      </c>
    </row>
    <row r="39" spans="1:9" ht="16.5">
      <c r="A39" s="12" t="s">
        <v>18</v>
      </c>
      <c r="B39" s="12">
        <f>'I TRIMESTRE'!B39+'II TRIMESTRE'!B39</f>
        <v>2311</v>
      </c>
      <c r="C39" s="12">
        <f>'I TRIMESTRE'!C39+'II TRIMESTRE'!C39</f>
        <v>1503</v>
      </c>
      <c r="D39" s="12">
        <f>'I TRIMESTRE'!D39+'II TRIMESTRE'!D39</f>
        <v>808</v>
      </c>
      <c r="E39" s="12">
        <f>'I TRIMESTRE'!E39+'II TRIMESTRE'!E39</f>
        <v>18233</v>
      </c>
      <c r="F39" s="12">
        <f>'I TRIMESTRE'!F39+'II TRIMESTRE'!F39</f>
        <v>12930</v>
      </c>
      <c r="G39" s="12">
        <f>'I TRIMESTRE'!G39+'II TRIMESTRE'!G39</f>
        <v>5303</v>
      </c>
    </row>
    <row r="40" spans="1:9" ht="16.5">
      <c r="A40" s="12" t="s">
        <v>19</v>
      </c>
      <c r="B40" s="12">
        <f>'I TRIMESTRE'!B40+'II TRIMESTRE'!B40</f>
        <v>727</v>
      </c>
      <c r="C40" s="12">
        <f>'I TRIMESTRE'!C40+'II TRIMESTRE'!C40</f>
        <v>395</v>
      </c>
      <c r="D40" s="12">
        <f>'I TRIMESTRE'!D40+'II TRIMESTRE'!D40</f>
        <v>332</v>
      </c>
      <c r="E40" s="12">
        <f>'I TRIMESTRE'!E40+'II TRIMESTRE'!E40</f>
        <v>6745</v>
      </c>
      <c r="F40" s="12">
        <f>'I TRIMESTRE'!F40+'II TRIMESTRE'!F40</f>
        <v>3762</v>
      </c>
      <c r="G40" s="12">
        <f>'I TRIMESTRE'!G40+'II TRIMESTRE'!G40</f>
        <v>2983</v>
      </c>
    </row>
    <row r="41" spans="1:9" ht="72.95" customHeight="1"/>
    <row r="42" spans="1:9" ht="18" customHeight="1">
      <c r="A42" s="40" t="s">
        <v>21</v>
      </c>
      <c r="B42" s="29"/>
      <c r="C42" s="29"/>
      <c r="D42" s="29"/>
      <c r="E42" s="29"/>
      <c r="F42" s="29"/>
      <c r="G42" s="29"/>
      <c r="H42" s="29"/>
      <c r="I42" s="29"/>
    </row>
    <row r="43" spans="1:9" ht="12.2" customHeight="1"/>
    <row r="44" spans="1:9" ht="15.4" customHeight="1"/>
    <row r="45" spans="1:9" ht="18" customHeight="1">
      <c r="A45" s="28" t="s">
        <v>3</v>
      </c>
      <c r="B45" s="29"/>
      <c r="C45" s="29"/>
      <c r="D45" s="29"/>
      <c r="E45" s="29"/>
      <c r="F45" s="29"/>
      <c r="G45" s="29"/>
      <c r="H45" s="29"/>
      <c r="I45" s="29"/>
    </row>
    <row r="46" spans="1:9" ht="8.4499999999999993" customHeight="1"/>
    <row r="47" spans="1:9">
      <c r="A47" s="30" t="s">
        <v>4</v>
      </c>
      <c r="B47" s="32" t="s">
        <v>5</v>
      </c>
      <c r="C47" s="33"/>
      <c r="D47" s="34"/>
      <c r="E47" s="32" t="s">
        <v>6</v>
      </c>
      <c r="F47" s="33"/>
      <c r="G47" s="34"/>
    </row>
    <row r="48" spans="1:9">
      <c r="A48" s="31"/>
      <c r="B48" s="9" t="s">
        <v>7</v>
      </c>
      <c r="C48" s="9" t="s">
        <v>8</v>
      </c>
      <c r="D48" s="9" t="s">
        <v>9</v>
      </c>
      <c r="E48" s="9" t="s">
        <v>7</v>
      </c>
      <c r="F48" s="9" t="s">
        <v>8</v>
      </c>
      <c r="G48" s="9" t="s">
        <v>9</v>
      </c>
    </row>
    <row r="49" spans="1:8" ht="16.5">
      <c r="A49" s="10" t="s">
        <v>10</v>
      </c>
      <c r="B49" s="10" t="s">
        <v>10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</row>
    <row r="50" spans="1:8" ht="16.5">
      <c r="A50" s="11" t="s">
        <v>11</v>
      </c>
      <c r="B50" s="11">
        <f>'I TRIMESTRE'!B50+'II TRIMESTRE'!B50</f>
        <v>367</v>
      </c>
      <c r="C50" s="11">
        <f>'I TRIMESTRE'!C50+'II TRIMESTRE'!C50</f>
        <v>223</v>
      </c>
      <c r="D50" s="11">
        <f>'I TRIMESTRE'!D50+'II TRIMESTRE'!D50</f>
        <v>144</v>
      </c>
      <c r="E50" s="11">
        <f>'I TRIMESTRE'!E50+'II TRIMESTRE'!E50</f>
        <v>4639</v>
      </c>
      <c r="F50" s="11">
        <f>'I TRIMESTRE'!F50+'II TRIMESTRE'!F50</f>
        <v>3290</v>
      </c>
      <c r="G50" s="11">
        <f>'I TRIMESTRE'!G50+'II TRIMESTRE'!G50</f>
        <v>1349</v>
      </c>
    </row>
    <row r="51" spans="1:8" ht="16.5">
      <c r="A51" s="12" t="s">
        <v>12</v>
      </c>
      <c r="B51" s="12">
        <f>'I TRIMESTRE'!B51+'II TRIMESTRE'!B51</f>
        <v>13</v>
      </c>
      <c r="C51" s="12">
        <f>'I TRIMESTRE'!C51+'II TRIMESTRE'!C51</f>
        <v>8</v>
      </c>
      <c r="D51" s="12">
        <f>'I TRIMESTRE'!D51+'II TRIMESTRE'!D51</f>
        <v>5</v>
      </c>
      <c r="E51" s="12">
        <f>'I TRIMESTRE'!E51+'II TRIMESTRE'!E51</f>
        <v>27</v>
      </c>
      <c r="F51" s="12">
        <f>'I TRIMESTRE'!F51+'II TRIMESTRE'!F51</f>
        <v>19</v>
      </c>
      <c r="G51" s="12">
        <f>'I TRIMESTRE'!G51+'II TRIMESTRE'!G51</f>
        <v>8</v>
      </c>
      <c r="H51" s="12">
        <f>ENERO!H51+FEBRERO!H51+MARZO!H51</f>
        <v>0</v>
      </c>
    </row>
    <row r="52" spans="1:8" ht="16.5">
      <c r="A52" s="12" t="s">
        <v>13</v>
      </c>
      <c r="B52" s="12">
        <f>'I TRIMESTRE'!B52+'II TRIMESTRE'!B52</f>
        <v>45</v>
      </c>
      <c r="C52" s="12">
        <f>'I TRIMESTRE'!C52+'II TRIMESTRE'!C52</f>
        <v>27</v>
      </c>
      <c r="D52" s="12">
        <f>'I TRIMESTRE'!D52+'II TRIMESTRE'!D52</f>
        <v>18</v>
      </c>
      <c r="E52" s="12">
        <f>'I TRIMESTRE'!E52+'II TRIMESTRE'!E52</f>
        <v>349</v>
      </c>
      <c r="F52" s="12">
        <f>'I TRIMESTRE'!F52+'II TRIMESTRE'!F52</f>
        <v>226</v>
      </c>
      <c r="G52" s="12">
        <f>'I TRIMESTRE'!G52+'II TRIMESTRE'!G52</f>
        <v>123</v>
      </c>
    </row>
    <row r="53" spans="1:8" ht="16.5">
      <c r="A53" s="12" t="s">
        <v>14</v>
      </c>
      <c r="B53" s="12">
        <f>'I TRIMESTRE'!B53+'II TRIMESTRE'!B53</f>
        <v>99</v>
      </c>
      <c r="C53" s="12">
        <f>'I TRIMESTRE'!C53+'II TRIMESTRE'!C53</f>
        <v>55</v>
      </c>
      <c r="D53" s="12">
        <f>'I TRIMESTRE'!D53+'II TRIMESTRE'!D53</f>
        <v>44</v>
      </c>
      <c r="E53" s="12">
        <f>'I TRIMESTRE'!E53+'II TRIMESTRE'!E53</f>
        <v>818</v>
      </c>
      <c r="F53" s="12">
        <f>'I TRIMESTRE'!F53+'II TRIMESTRE'!F53</f>
        <v>473</v>
      </c>
      <c r="G53" s="12">
        <f>'I TRIMESTRE'!G53+'II TRIMESTRE'!G53</f>
        <v>345</v>
      </c>
    </row>
    <row r="54" spans="1:8" ht="16.5">
      <c r="A54" s="12" t="s">
        <v>15</v>
      </c>
      <c r="B54" s="12">
        <f>'I TRIMESTRE'!B54+'II TRIMESTRE'!B54</f>
        <v>38</v>
      </c>
      <c r="C54" s="12">
        <f>'I TRIMESTRE'!C54+'II TRIMESTRE'!C54</f>
        <v>20</v>
      </c>
      <c r="D54" s="12">
        <f>'I TRIMESTRE'!D54+'II TRIMESTRE'!D54</f>
        <v>18</v>
      </c>
      <c r="E54" s="12">
        <f>'I TRIMESTRE'!E54+'II TRIMESTRE'!E54</f>
        <v>290</v>
      </c>
      <c r="F54" s="12">
        <f>'I TRIMESTRE'!F54+'II TRIMESTRE'!F54</f>
        <v>181</v>
      </c>
      <c r="G54" s="12">
        <f>'I TRIMESTRE'!G54+'II TRIMESTRE'!G54</f>
        <v>109</v>
      </c>
    </row>
    <row r="55" spans="1:8" ht="16.5">
      <c r="A55" s="12" t="s">
        <v>16</v>
      </c>
      <c r="B55" s="12">
        <f>'I TRIMESTRE'!B55+'II TRIMESTRE'!B55</f>
        <v>7</v>
      </c>
      <c r="C55" s="12">
        <f>'I TRIMESTRE'!C55+'II TRIMESTRE'!C55</f>
        <v>3</v>
      </c>
      <c r="D55" s="12">
        <f>'I TRIMESTRE'!D55+'II TRIMESTRE'!D55</f>
        <v>4</v>
      </c>
      <c r="E55" s="12">
        <f>'I TRIMESTRE'!E55+'II TRIMESTRE'!E55</f>
        <v>193</v>
      </c>
      <c r="F55" s="12">
        <f>'I TRIMESTRE'!F55+'II TRIMESTRE'!F55</f>
        <v>135</v>
      </c>
      <c r="G55" s="12">
        <f>'I TRIMESTRE'!G55+'II TRIMESTRE'!G55</f>
        <v>58</v>
      </c>
    </row>
    <row r="56" spans="1:8" ht="16.5">
      <c r="A56" s="12" t="s">
        <v>17</v>
      </c>
      <c r="B56" s="12">
        <f>'I TRIMESTRE'!B56+'II TRIMESTRE'!B56</f>
        <v>63</v>
      </c>
      <c r="C56" s="12">
        <f>'I TRIMESTRE'!C56+'II TRIMESTRE'!C56</f>
        <v>45</v>
      </c>
      <c r="D56" s="12">
        <f>'I TRIMESTRE'!D56+'II TRIMESTRE'!D56</f>
        <v>18</v>
      </c>
      <c r="E56" s="12">
        <f>'I TRIMESTRE'!E56+'II TRIMESTRE'!E56</f>
        <v>1193</v>
      </c>
      <c r="F56" s="12">
        <f>'I TRIMESTRE'!F56+'II TRIMESTRE'!F56</f>
        <v>940</v>
      </c>
      <c r="G56" s="12">
        <f>'I TRIMESTRE'!G56+'II TRIMESTRE'!G56</f>
        <v>253</v>
      </c>
    </row>
    <row r="57" spans="1:8" ht="16.5">
      <c r="A57" s="12" t="s">
        <v>18</v>
      </c>
      <c r="B57" s="12">
        <f>'I TRIMESTRE'!B57+'II TRIMESTRE'!B57</f>
        <v>84</v>
      </c>
      <c r="C57" s="12">
        <f>'I TRIMESTRE'!C57+'II TRIMESTRE'!C57</f>
        <v>56</v>
      </c>
      <c r="D57" s="12">
        <f>'I TRIMESTRE'!D57+'II TRIMESTRE'!D57</f>
        <v>28</v>
      </c>
      <c r="E57" s="12">
        <f>'I TRIMESTRE'!E57+'II TRIMESTRE'!E57</f>
        <v>1368</v>
      </c>
      <c r="F57" s="12">
        <f>'I TRIMESTRE'!F57+'II TRIMESTRE'!F57</f>
        <v>1076</v>
      </c>
      <c r="G57" s="12">
        <f>'I TRIMESTRE'!G57+'II TRIMESTRE'!G57</f>
        <v>292</v>
      </c>
    </row>
    <row r="58" spans="1:8" ht="16.5">
      <c r="A58" s="12" t="s">
        <v>19</v>
      </c>
      <c r="B58" s="12">
        <f>'I TRIMESTRE'!B58+'II TRIMESTRE'!B58</f>
        <v>18</v>
      </c>
      <c r="C58" s="12">
        <f>'I TRIMESTRE'!C58+'II TRIMESTRE'!C58</f>
        <v>9</v>
      </c>
      <c r="D58" s="12">
        <f>'I TRIMESTRE'!D58+'II TRIMESTRE'!D58</f>
        <v>9</v>
      </c>
      <c r="E58" s="12">
        <f>'I TRIMESTRE'!E58+'II TRIMESTRE'!E58</f>
        <v>401</v>
      </c>
      <c r="F58" s="12">
        <f>'I TRIMESTRE'!F58+'II TRIMESTRE'!F58</f>
        <v>240</v>
      </c>
      <c r="G58" s="12">
        <f>'I TRIMESTRE'!G58+'II TRIMESTRE'!G58</f>
        <v>161</v>
      </c>
    </row>
    <row r="59" spans="1:8" ht="72.95" customHeight="1"/>
  </sheetData>
  <mergeCells count="18">
    <mergeCell ref="A45:I45"/>
    <mergeCell ref="A47:A48"/>
    <mergeCell ref="B47:D47"/>
    <mergeCell ref="E47:G47"/>
    <mergeCell ref="A24:I24"/>
    <mergeCell ref="A27:I27"/>
    <mergeCell ref="A29:A30"/>
    <mergeCell ref="B29:D29"/>
    <mergeCell ref="E29:G29"/>
    <mergeCell ref="A42:I4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2022-01-27T15:32:46Z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